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1.JIMU(事務)\T.国際交流T\04.協定関係\学生派遣\協定校学生派遣（JASSO奨学金含む）\H29派遣学生\2 募集\2 募集要項\決裁用（元データ）\"/>
    </mc:Choice>
  </mc:AlternateContent>
  <bookViews>
    <workbookView xWindow="0" yWindow="0" windowWidth="28800" windowHeight="12390" activeTab="1"/>
  </bookViews>
  <sheets>
    <sheet name="H29申請書（様式Ⅰ）" sheetId="3" r:id="rId1"/>
    <sheet name="H29申請書（様式Ⅱ）志望校一覧" sheetId="4" r:id="rId2"/>
    <sheet name="H29(様式Ⅲ）留学計画書" sheetId="5" r:id="rId3"/>
    <sheet name="H29派遣先一覧" sheetId="6" r:id="rId4"/>
    <sheet name="【ドロップダウンリスト】" sheetId="2" r:id="rId5"/>
  </sheets>
  <externalReferences>
    <externalReference r:id="rId6"/>
    <externalReference r:id="rId7"/>
  </externalReferences>
  <definedNames>
    <definedName name="H28派遣先一覧">H29派遣先一覧!$B$2:$B$61</definedName>
    <definedName name="_xlnm.Print_Area" localSheetId="2">'H29(様式Ⅲ）留学計画書'!$A$1:$X$26</definedName>
    <definedName name="_xlnm.Print_Area" localSheetId="0">'H29申請書（様式Ⅰ）'!$A$1:$Z$59</definedName>
    <definedName name="_xlnm.Print_Area" localSheetId="1">'H29申請書（様式Ⅱ）志望校一覧'!$A$1:$X$31</definedName>
    <definedName name="_xlnm.Print_Area" localSheetId="3">H29派遣先一覧!$A$1:$F$65</definedName>
    <definedName name="_xlnm.Print_Titles" localSheetId="3">H29派遣先一覧!$1:$1</definedName>
    <definedName name="国名">[1]H28!$A$2:$A$180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2" l="1"/>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L5" i="5"/>
  <c r="D5" i="5"/>
  <c r="D4" i="5"/>
  <c r="M4" i="4"/>
  <c r="D4" i="4"/>
  <c r="D3" i="4"/>
</calcChain>
</file>

<file path=xl/comments1.xml><?xml version="1.0" encoding="utf-8"?>
<comments xmlns="http://schemas.openxmlformats.org/spreadsheetml/2006/main">
  <authors>
    <author>さとう</author>
    <author>admin2</author>
    <author>padmin</author>
  </authors>
  <commentList>
    <comment ref="Z2" authorId="0" shapeId="0">
      <text>
        <r>
          <rPr>
            <b/>
            <sz val="10.5"/>
            <color indexed="81"/>
            <rFont val="ＭＳ Ｐゴシック"/>
            <family val="3"/>
            <charset val="128"/>
          </rPr>
          <t>国際課:</t>
        </r>
        <r>
          <rPr>
            <sz val="10.5"/>
            <color indexed="81"/>
            <rFont val="ＭＳ Ｐゴシック"/>
            <family val="3"/>
            <charset val="128"/>
          </rPr>
          <t xml:space="preserve">
・フォントをMS明朝、大きさを10.5ポイント、数字は半角で入力すること。
・入力したテキストがすべて枠内に表示・印刷される分量で入力すること。</t>
        </r>
      </text>
    </comment>
    <comment ref="D6" authorId="1" shapeId="0">
      <text>
        <r>
          <rPr>
            <b/>
            <sz val="10.5"/>
            <color indexed="81"/>
            <rFont val="ＭＳ Ｐゴシック"/>
            <family val="3"/>
            <charset val="128"/>
          </rPr>
          <t>国際課:</t>
        </r>
        <r>
          <rPr>
            <sz val="10.5"/>
            <color indexed="81"/>
            <rFont val="ＭＳ Ｐゴシック"/>
            <family val="3"/>
            <charset val="128"/>
          </rPr>
          <t xml:space="preserve">
学部１年生は進学を希望するコースを選択してください。</t>
        </r>
      </text>
    </comment>
    <comment ref="N9" authorId="2" shapeId="0">
      <text>
        <r>
          <rPr>
            <b/>
            <sz val="10.5"/>
            <color indexed="81"/>
            <rFont val="ＭＳ Ｐゴシック"/>
            <family val="3"/>
            <charset val="128"/>
          </rPr>
          <t>国際課:</t>
        </r>
        <r>
          <rPr>
            <sz val="10.5"/>
            <color indexed="81"/>
            <rFont val="ＭＳ Ｐゴシック"/>
            <family val="3"/>
            <charset val="128"/>
          </rPr>
          <t xml:space="preserve">
連絡は原則的にOchaメールに行いますが、Ochaメール以外で日常的に確認するアドレス（</t>
        </r>
        <r>
          <rPr>
            <b/>
            <sz val="10.5"/>
            <color indexed="81"/>
            <rFont val="ＭＳ Ｐゴシック"/>
            <family val="3"/>
            <charset val="128"/>
          </rPr>
          <t>携帯以外</t>
        </r>
        <r>
          <rPr>
            <sz val="10.5"/>
            <color indexed="81"/>
            <rFont val="ＭＳ Ｐゴシック"/>
            <family val="3"/>
            <charset val="128"/>
          </rPr>
          <t>）があれば記入してください。</t>
        </r>
      </text>
    </comment>
    <comment ref="A14" authorId="0" shapeId="0">
      <text>
        <r>
          <rPr>
            <b/>
            <sz val="10.5"/>
            <color indexed="81"/>
            <rFont val="ＭＳ Ｐゴシック"/>
            <family val="3"/>
            <charset val="128"/>
          </rPr>
          <t xml:space="preserve">国際課:
</t>
        </r>
        <r>
          <rPr>
            <sz val="10.5"/>
            <color indexed="81"/>
            <rFont val="ＭＳ Ｐゴシック"/>
            <family val="3"/>
            <charset val="128"/>
          </rPr>
          <t>該当する項目は、□を削除し、■を入力してください。</t>
        </r>
      </text>
    </comment>
    <comment ref="R30" authorId="0" shapeId="0">
      <text>
        <r>
          <rPr>
            <b/>
            <sz val="10.5"/>
            <color indexed="81"/>
            <rFont val="ＭＳ Ｐゴシック"/>
            <family val="3"/>
            <charset val="128"/>
          </rPr>
          <t xml:space="preserve">国際課:
</t>
        </r>
        <r>
          <rPr>
            <sz val="10.5"/>
            <color indexed="81"/>
            <rFont val="ＭＳ Ｐゴシック"/>
            <family val="3"/>
            <charset val="128"/>
          </rPr>
          <t xml:space="preserve">
セルに文字数制限がかかっています。
125文字を目安に入力してください。
参考）
セルの中で改行が必要な場合は、[ALT]+[ENTER]で行います。</t>
        </r>
      </text>
    </comment>
    <comment ref="A34" authorId="0" shapeId="0">
      <text>
        <r>
          <rPr>
            <b/>
            <sz val="9"/>
            <color indexed="81"/>
            <rFont val="ＭＳ Ｐゴシック"/>
            <family val="3"/>
            <charset val="128"/>
          </rPr>
          <t>国際課:</t>
        </r>
        <r>
          <rPr>
            <sz val="9"/>
            <color indexed="81"/>
            <rFont val="ＭＳ Ｐゴシック"/>
            <family val="3"/>
            <charset val="128"/>
          </rPr>
          <t xml:space="preserve">
</t>
        </r>
        <r>
          <rPr>
            <sz val="11"/>
            <color indexed="81"/>
            <rFont val="ＭＳ Ｐゴシック"/>
            <family val="3"/>
            <charset val="128"/>
          </rPr>
          <t>記入例： 平成28年5月8日</t>
        </r>
      </text>
    </comment>
    <comment ref="A59" authorId="0" shapeId="0">
      <text>
        <r>
          <rPr>
            <b/>
            <sz val="9"/>
            <color indexed="81"/>
            <rFont val="ＭＳ Ｐゴシック"/>
            <family val="3"/>
            <charset val="128"/>
          </rPr>
          <t xml:space="preserve">国際課:
</t>
        </r>
        <r>
          <rPr>
            <sz val="10"/>
            <color indexed="81"/>
            <rFont val="ＭＳ Ｐゴシック"/>
            <family val="3"/>
            <charset val="128"/>
          </rPr>
          <t xml:space="preserve">
該当する項目の「□」を、「■」にしてください。</t>
        </r>
      </text>
    </comment>
  </commentList>
</comments>
</file>

<file path=xl/comments2.xml><?xml version="1.0" encoding="utf-8"?>
<comments xmlns="http://schemas.openxmlformats.org/spreadsheetml/2006/main">
  <authors>
    <author>padmin</author>
    <author>佐藤</author>
    <author>さとう</author>
  </authors>
  <commentList>
    <comment ref="D3" authorId="0" shapeId="0">
      <text>
        <r>
          <rPr>
            <b/>
            <sz val="10.5"/>
            <color indexed="81"/>
            <rFont val="ＭＳ Ｐゴシック"/>
            <family val="3"/>
            <charset val="128"/>
          </rPr>
          <t>国際課:</t>
        </r>
        <r>
          <rPr>
            <sz val="10.5"/>
            <color indexed="81"/>
            <rFont val="ＭＳ Ｐゴシック"/>
            <family val="3"/>
            <charset val="128"/>
          </rPr>
          <t xml:space="preserve">
氏名と所属については、様式Ⅰの内容が自動入力されますので、入力は不要です。</t>
        </r>
      </text>
    </comment>
    <comment ref="V7" authorId="1" shapeId="0">
      <text>
        <r>
          <rPr>
            <b/>
            <sz val="10.5"/>
            <color indexed="81"/>
            <rFont val="ＭＳ Ｐゴシック"/>
            <family val="3"/>
            <charset val="128"/>
          </rPr>
          <t xml:space="preserve">国際課:
</t>
        </r>
        <r>
          <rPr>
            <sz val="10.5"/>
            <color indexed="81"/>
            <rFont val="ＭＳ Ｐゴシック"/>
            <family val="3"/>
            <charset val="128"/>
          </rPr>
          <t xml:space="preserve">
学期の開始から終了までの期間を記入。
渡航期間ではないので注意。
</t>
        </r>
        <r>
          <rPr>
            <sz val="12"/>
            <color indexed="81"/>
            <rFont val="ＭＳ Ｐゴシック"/>
            <family val="3"/>
            <charset val="128"/>
          </rPr>
          <t xml:space="preserve">
</t>
        </r>
      </text>
    </comment>
    <comment ref="J12" authorId="2" shapeId="0">
      <text>
        <r>
          <rPr>
            <b/>
            <sz val="10.5"/>
            <color indexed="81"/>
            <rFont val="ＭＳ Ｐゴシック"/>
            <family val="3"/>
            <charset val="128"/>
          </rPr>
          <t xml:space="preserve">国際課:
</t>
        </r>
        <r>
          <rPr>
            <sz val="10.5"/>
            <color indexed="81"/>
            <rFont val="ＭＳ Ｐゴシック"/>
            <family val="3"/>
            <charset val="128"/>
          </rPr>
          <t xml:space="preserve">
割合については、留学先での授業において使用する言語ごとの使用割合を入力。
（１）～（３）の合計が１０になるように入力。
例）英語　　　８割
　　 韓国語　２割</t>
        </r>
      </text>
    </comment>
  </commentList>
</comments>
</file>

<file path=xl/comments3.xml><?xml version="1.0" encoding="utf-8"?>
<comments xmlns="http://schemas.openxmlformats.org/spreadsheetml/2006/main">
  <authors>
    <author>佐藤</author>
    <author>admin2</author>
  </authors>
  <commentList>
    <comment ref="D4" authorId="0" shapeId="0">
      <text>
        <r>
          <rPr>
            <b/>
            <sz val="10.5"/>
            <color indexed="81"/>
            <rFont val="ＭＳ Ｐゴシック"/>
            <family val="3"/>
            <charset val="128"/>
          </rPr>
          <t xml:space="preserve">国際課:
</t>
        </r>
        <r>
          <rPr>
            <sz val="10.5"/>
            <color indexed="81"/>
            <rFont val="ＭＳ Ｐゴシック"/>
            <family val="3"/>
            <charset val="128"/>
          </rPr>
          <t>氏名と所属については、様式Ⅰの内容が自動入力されますので、入力は不要です。</t>
        </r>
      </text>
    </comment>
    <comment ref="A9" authorId="1" shapeId="0">
      <text>
        <r>
          <rPr>
            <b/>
            <sz val="10.5"/>
            <color indexed="81"/>
            <rFont val="ＭＳ Ｐゴシック"/>
            <family val="3"/>
            <charset val="128"/>
          </rPr>
          <t xml:space="preserve">国際課:
</t>
        </r>
        <r>
          <rPr>
            <sz val="10.5"/>
            <color indexed="81"/>
            <rFont val="ＭＳ Ｐゴシック"/>
            <family val="3"/>
            <charset val="128"/>
          </rPr>
          <t>50字以内で簡潔に記載してください。</t>
        </r>
        <r>
          <rPr>
            <sz val="9"/>
            <color indexed="81"/>
            <rFont val="ＭＳ Ｐゴシック"/>
            <family val="3"/>
            <charset val="128"/>
          </rPr>
          <t xml:space="preserve">
</t>
        </r>
      </text>
    </comment>
    <comment ref="A12" authorId="1" shapeId="0">
      <text>
        <r>
          <rPr>
            <b/>
            <sz val="10.5"/>
            <color indexed="81"/>
            <rFont val="ＭＳ Ｐゴシック"/>
            <family val="3"/>
            <charset val="128"/>
          </rPr>
          <t xml:space="preserve">国際課:
</t>
        </r>
        <r>
          <rPr>
            <sz val="10.5"/>
            <color indexed="81"/>
            <rFont val="ＭＳ Ｐゴシック"/>
            <family val="3"/>
            <charset val="128"/>
          </rPr>
          <t>セルの中で改行が必要な場合は、[ALT]+[ENTER]で行います。</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padmin</author>
    <author>丹羽 恵美</author>
  </authors>
  <commentList>
    <comment ref="F8" authorId="0" shapeId="0">
      <text>
        <r>
          <rPr>
            <b/>
            <sz val="9"/>
            <color indexed="81"/>
            <rFont val="ＭＳ Ｐゴシック"/>
            <family val="3"/>
            <charset val="128"/>
          </rPr>
          <t>学部生はLCB Hospitality Managementへの出願は不可</t>
        </r>
      </text>
    </comment>
    <comment ref="D9" authorId="1" shapeId="0">
      <text>
        <r>
          <rPr>
            <sz val="9"/>
            <color indexed="81"/>
            <rFont val="MS P ゴシック"/>
            <family val="3"/>
            <charset val="128"/>
          </rPr>
          <t>【国際課】
過去に派遣実績がないため、定員増も可</t>
        </r>
      </text>
    </comment>
    <comment ref="D14" authorId="1" shapeId="0">
      <text>
        <r>
          <rPr>
            <sz val="9"/>
            <color indexed="81"/>
            <rFont val="MS P ゴシック"/>
            <family val="3"/>
            <charset val="128"/>
          </rPr>
          <t>【国際課】
オーバーバランスのため、定員増も可</t>
        </r>
      </text>
    </comment>
    <comment ref="F39" authorId="1" shapeId="0">
      <text>
        <r>
          <rPr>
            <sz val="9"/>
            <color indexed="81"/>
            <rFont val="MS P ゴシック"/>
            <family val="3"/>
            <charset val="128"/>
          </rPr>
          <t>【国際課】
GPA満点が4.5であるため、先方が求める「65％」はお茶大の2.93相当</t>
        </r>
      </text>
    </comment>
    <comment ref="F62" authorId="1" shapeId="0">
      <text>
        <r>
          <rPr>
            <b/>
            <sz val="9"/>
            <color indexed="81"/>
            <rFont val="MS P ゴシック"/>
            <family val="3"/>
            <charset val="128"/>
          </rPr>
          <t>【国際課】</t>
        </r>
        <r>
          <rPr>
            <sz val="9"/>
            <color indexed="81"/>
            <rFont val="MS P ゴシック"/>
            <family val="3"/>
            <charset val="128"/>
          </rPr>
          <t xml:space="preserve">
お茶大GPAだと3.0程度</t>
        </r>
      </text>
    </comment>
  </commentList>
</comments>
</file>

<file path=xl/sharedStrings.xml><?xml version="1.0" encoding="utf-8"?>
<sst xmlns="http://schemas.openxmlformats.org/spreadsheetml/2006/main" count="1009" uniqueCount="514">
  <si>
    <t>フリガナ</t>
    <phoneticPr fontId="2"/>
  </si>
  <si>
    <t>(選択)</t>
    <rPh sb="1" eb="3">
      <t>センタク</t>
    </rPh>
    <phoneticPr fontId="2"/>
  </si>
  <si>
    <t>（リストより選択）</t>
    <rPh sb="6" eb="8">
      <t>センタク</t>
    </rPh>
    <phoneticPr fontId="2"/>
  </si>
  <si>
    <t>このシートは削除・変更しないでください。</t>
    <rPh sb="6" eb="8">
      <t>サクジョ</t>
    </rPh>
    <rPh sb="9" eb="11">
      <t>ヘンコウ</t>
    </rPh>
    <phoneticPr fontId="2"/>
  </si>
  <si>
    <t xml:space="preserve">文教育学部 </t>
    <phoneticPr fontId="2"/>
  </si>
  <si>
    <t xml:space="preserve">人文科学科 </t>
    <phoneticPr fontId="2"/>
  </si>
  <si>
    <t>哲学・倫理学・美術史コース</t>
  </si>
  <si>
    <t>比較歴史学コース</t>
  </si>
  <si>
    <t>地理学コース</t>
    <phoneticPr fontId="2"/>
  </si>
  <si>
    <t>グローバル文化学環</t>
    <rPh sb="5" eb="7">
      <t>ブンカ</t>
    </rPh>
    <rPh sb="7" eb="9">
      <t>ガッカン</t>
    </rPh>
    <phoneticPr fontId="2"/>
  </si>
  <si>
    <t xml:space="preserve">言語文化学科 </t>
    <phoneticPr fontId="2"/>
  </si>
  <si>
    <t>日本語・日本文学コース</t>
  </si>
  <si>
    <t xml:space="preserve">中国語圏言語文化コース </t>
  </si>
  <si>
    <t>英語圏言語文化コース</t>
  </si>
  <si>
    <t>仏語圏言語文化コース</t>
  </si>
  <si>
    <t>（リストより選択）</t>
    <phoneticPr fontId="2"/>
  </si>
  <si>
    <t xml:space="preserve">人間社会科学科 </t>
    <phoneticPr fontId="2"/>
  </si>
  <si>
    <t>社会学コース</t>
    <rPh sb="0" eb="3">
      <t>シャカイガク</t>
    </rPh>
    <phoneticPr fontId="2"/>
  </si>
  <si>
    <t xml:space="preserve">理学部 </t>
    <rPh sb="0" eb="3">
      <t>リガクブ</t>
    </rPh>
    <phoneticPr fontId="2"/>
  </si>
  <si>
    <t>教育科学コース</t>
    <rPh sb="0" eb="2">
      <t>キョウイク</t>
    </rPh>
    <rPh sb="2" eb="4">
      <t>カガク</t>
    </rPh>
    <phoneticPr fontId="2"/>
  </si>
  <si>
    <t xml:space="preserve">生活科学部 </t>
    <rPh sb="0" eb="2">
      <t>セイカツ</t>
    </rPh>
    <rPh sb="2" eb="5">
      <t>カガクブ</t>
    </rPh>
    <phoneticPr fontId="2"/>
  </si>
  <si>
    <t>心理学コース</t>
    <rPh sb="0" eb="3">
      <t>シンリガク</t>
    </rPh>
    <phoneticPr fontId="2"/>
  </si>
  <si>
    <t xml:space="preserve">大学院人間文化創成科学研究科 </t>
    <rPh sb="0" eb="3">
      <t>ダイガクイン</t>
    </rPh>
    <rPh sb="3" eb="5">
      <t>ニンゲン</t>
    </rPh>
    <rPh sb="5" eb="7">
      <t>ブンカ</t>
    </rPh>
    <rPh sb="7" eb="9">
      <t>ソウセイ</t>
    </rPh>
    <rPh sb="9" eb="11">
      <t>カガク</t>
    </rPh>
    <rPh sb="11" eb="14">
      <t>ケンキュウカ</t>
    </rPh>
    <phoneticPr fontId="2"/>
  </si>
  <si>
    <t xml:space="preserve">芸術・表現行動学科 </t>
    <phoneticPr fontId="2"/>
  </si>
  <si>
    <t>舞踊教育学コース</t>
    <rPh sb="0" eb="2">
      <t>ブヨウ</t>
    </rPh>
    <rPh sb="2" eb="5">
      <t>キョウイクガク</t>
    </rPh>
    <phoneticPr fontId="2"/>
  </si>
  <si>
    <t>音楽表現コース</t>
    <rPh sb="0" eb="2">
      <t>オンガク</t>
    </rPh>
    <rPh sb="2" eb="4">
      <t>ヒョウゲン</t>
    </rPh>
    <phoneticPr fontId="2"/>
  </si>
  <si>
    <t>数学科</t>
  </si>
  <si>
    <t>物理学科</t>
  </si>
  <si>
    <t>化学科</t>
  </si>
  <si>
    <t>生物学科</t>
  </si>
  <si>
    <t>情報科学科</t>
  </si>
  <si>
    <t>食物栄養学科</t>
    <phoneticPr fontId="2"/>
  </si>
  <si>
    <t>人間・環境科学科</t>
    <phoneticPr fontId="2"/>
  </si>
  <si>
    <t xml:space="preserve">人間生活学科 </t>
    <phoneticPr fontId="2"/>
  </si>
  <si>
    <t>発達臨床心理学講座</t>
    <phoneticPr fontId="2"/>
  </si>
  <si>
    <t>生活社会科学講座</t>
  </si>
  <si>
    <t>生活文化学講座</t>
  </si>
  <si>
    <t xml:space="preserve">博士前期課程 </t>
    <rPh sb="0" eb="2">
      <t>ハカセ</t>
    </rPh>
    <rPh sb="2" eb="4">
      <t>ゼンキ</t>
    </rPh>
    <rPh sb="4" eb="6">
      <t>カテイ</t>
    </rPh>
    <phoneticPr fontId="2"/>
  </si>
  <si>
    <t xml:space="preserve">比較社会文化学専攻 </t>
    <phoneticPr fontId="2"/>
  </si>
  <si>
    <t xml:space="preserve">日本語日本文学コース </t>
    <phoneticPr fontId="2"/>
  </si>
  <si>
    <t>アジア言語文化学コース</t>
    <phoneticPr fontId="2"/>
  </si>
  <si>
    <t>英語圏・仏語圏言語文化学コース</t>
  </si>
  <si>
    <t>日本語教育コース</t>
  </si>
  <si>
    <t>思想文化学コース</t>
  </si>
  <si>
    <t xml:space="preserve">歴史文化学コース </t>
    <phoneticPr fontId="2"/>
  </si>
  <si>
    <t>生活文化学コース</t>
  </si>
  <si>
    <t>舞踊・表現行動学コース</t>
  </si>
  <si>
    <t>音楽表現学コース</t>
  </si>
  <si>
    <t xml:space="preserve">人間発達科学専攻 </t>
    <phoneticPr fontId="2"/>
  </si>
  <si>
    <t>教育科学コース</t>
    <phoneticPr fontId="2"/>
  </si>
  <si>
    <t>心理学コース</t>
  </si>
  <si>
    <t>発達臨床心理学コース</t>
  </si>
  <si>
    <t>応用社会学コース</t>
  </si>
  <si>
    <t>保育・児童学コース</t>
  </si>
  <si>
    <t xml:space="preserve">ジェンダー社会科学専攻 </t>
    <phoneticPr fontId="2"/>
  </si>
  <si>
    <t>生活政策学コース</t>
    <phoneticPr fontId="2"/>
  </si>
  <si>
    <t xml:space="preserve">地理環境学コース  </t>
    <phoneticPr fontId="2"/>
  </si>
  <si>
    <t>開発・ジェンダー論コース</t>
    <phoneticPr fontId="2"/>
  </si>
  <si>
    <t xml:space="preserve">ライフサイエンス専攻 </t>
    <phoneticPr fontId="2"/>
  </si>
  <si>
    <t>生命科学コース</t>
  </si>
  <si>
    <t>人間・環境科学コース</t>
  </si>
  <si>
    <t>食品栄養科学コース</t>
  </si>
  <si>
    <t>遺伝カウンセリングコース</t>
  </si>
  <si>
    <t xml:space="preserve">理学専攻 </t>
    <phoneticPr fontId="2"/>
  </si>
  <si>
    <t>数学コース</t>
  </si>
  <si>
    <t>物理科学コース</t>
  </si>
  <si>
    <t>化学・生物化学コース</t>
  </si>
  <si>
    <t>情報科学コース</t>
  </si>
  <si>
    <t xml:space="preserve">博士後期課程 </t>
    <rPh sb="2" eb="4">
      <t>コウキ</t>
    </rPh>
    <phoneticPr fontId="2"/>
  </si>
  <si>
    <t xml:space="preserve">国際日本学領域 </t>
    <phoneticPr fontId="2"/>
  </si>
  <si>
    <t>言語文化論領域</t>
  </si>
  <si>
    <t>比較社会論領域</t>
  </si>
  <si>
    <t>表象芸術論領域</t>
  </si>
  <si>
    <t>教育科学領域</t>
  </si>
  <si>
    <t>心理学領域</t>
  </si>
  <si>
    <t>発達臨床心理学領域</t>
  </si>
  <si>
    <t>社会学・社会政策領域</t>
  </si>
  <si>
    <t>保育・児童学領域</t>
  </si>
  <si>
    <t>ジェンダー学際研究専攻</t>
    <phoneticPr fontId="2"/>
  </si>
  <si>
    <t>ジェンダー論領域</t>
  </si>
  <si>
    <t>生命科学領域</t>
  </si>
  <si>
    <t>人間・環境科学領域</t>
  </si>
  <si>
    <t>食品栄養科学領域</t>
  </si>
  <si>
    <t>遺伝カウンセリング領域</t>
  </si>
  <si>
    <t>数学領域</t>
  </si>
  <si>
    <t>物理科学領域</t>
  </si>
  <si>
    <t>化学・生物化学領域</t>
  </si>
  <si>
    <t xml:space="preserve">情報科学領域 </t>
    <phoneticPr fontId="2"/>
  </si>
  <si>
    <t>（大学名をリストより選択）</t>
    <rPh sb="1" eb="3">
      <t>ダイガク</t>
    </rPh>
    <rPh sb="3" eb="4">
      <t>メイ</t>
    </rPh>
    <rPh sb="10" eb="12">
      <t>センタク</t>
    </rPh>
    <phoneticPr fontId="2"/>
  </si>
  <si>
    <t>（国名をリストより選択）</t>
    <rPh sb="1" eb="3">
      <t>コクメイ</t>
    </rPh>
    <rPh sb="9" eb="11">
      <t>センタク</t>
    </rPh>
    <phoneticPr fontId="2"/>
  </si>
  <si>
    <t>インドネシア国立芸術大学デンパサール校</t>
    <rPh sb="6" eb="8">
      <t>コクリツ</t>
    </rPh>
    <rPh sb="8" eb="10">
      <t>ゲイジュツ</t>
    </rPh>
    <rPh sb="10" eb="12">
      <t>ダイガク</t>
    </rPh>
    <rPh sb="18" eb="19">
      <t>コウ</t>
    </rPh>
    <phoneticPr fontId="7"/>
  </si>
  <si>
    <t>インドネシア</t>
    <phoneticPr fontId="7"/>
  </si>
  <si>
    <t>韓国</t>
  </si>
  <si>
    <t>前半期</t>
    <phoneticPr fontId="2"/>
  </si>
  <si>
    <t>韓国芸術総合学校舞踊院</t>
    <rPh sb="0" eb="2">
      <t>カンコク</t>
    </rPh>
    <rPh sb="2" eb="4">
      <t>ゲイジュツ</t>
    </rPh>
    <rPh sb="4" eb="6">
      <t>ソウゴウ</t>
    </rPh>
    <rPh sb="6" eb="8">
      <t>ガッコウ</t>
    </rPh>
    <rPh sb="8" eb="10">
      <t>ブヨウ</t>
    </rPh>
    <rPh sb="10" eb="11">
      <t>イン</t>
    </rPh>
    <phoneticPr fontId="7"/>
  </si>
  <si>
    <t>韓国</t>
    <rPh sb="0" eb="2">
      <t>カンコク</t>
    </rPh>
    <phoneticPr fontId="7"/>
  </si>
  <si>
    <t>タイ</t>
  </si>
  <si>
    <t>後半期</t>
    <phoneticPr fontId="2"/>
  </si>
  <si>
    <t>慶北大学校</t>
    <rPh sb="0" eb="1">
      <t>ケイ</t>
    </rPh>
    <rPh sb="1" eb="2">
      <t>キタ</t>
    </rPh>
    <rPh sb="2" eb="5">
      <t>ダイガッコウ</t>
    </rPh>
    <phoneticPr fontId="7"/>
  </si>
  <si>
    <t>台湾</t>
  </si>
  <si>
    <t>通年</t>
    <phoneticPr fontId="2"/>
  </si>
  <si>
    <t>啓明大学校</t>
    <rPh sb="0" eb="1">
      <t>ケイ</t>
    </rPh>
    <rPh sb="1" eb="2">
      <t>メイ</t>
    </rPh>
    <rPh sb="2" eb="5">
      <t>ダイガッコウ</t>
    </rPh>
    <phoneticPr fontId="2"/>
  </si>
  <si>
    <t>韓国</t>
    <rPh sb="0" eb="2">
      <t>カンコク</t>
    </rPh>
    <phoneticPr fontId="2"/>
  </si>
  <si>
    <t>中国</t>
  </si>
  <si>
    <t>建国大学校</t>
    <rPh sb="0" eb="2">
      <t>ケンコク</t>
    </rPh>
    <rPh sb="2" eb="5">
      <t>ダイガッコウ</t>
    </rPh>
    <phoneticPr fontId="2"/>
  </si>
  <si>
    <t>ベトナム</t>
  </si>
  <si>
    <t>淑明女子大学校</t>
    <rPh sb="0" eb="1">
      <t>シュク</t>
    </rPh>
    <rPh sb="1" eb="2">
      <t>メイ</t>
    </rPh>
    <rPh sb="2" eb="4">
      <t>ジョシ</t>
    </rPh>
    <rPh sb="4" eb="6">
      <t>ダイガク</t>
    </rPh>
    <rPh sb="6" eb="7">
      <t>コウ</t>
    </rPh>
    <phoneticPr fontId="7"/>
  </si>
  <si>
    <t>インドネシア</t>
    <phoneticPr fontId="2"/>
  </si>
  <si>
    <t>同徳女子大学校</t>
    <rPh sb="0" eb="1">
      <t>ドウ</t>
    </rPh>
    <rPh sb="1" eb="2">
      <t>トク</t>
    </rPh>
    <rPh sb="2" eb="4">
      <t>ジョシ</t>
    </rPh>
    <rPh sb="4" eb="6">
      <t>ダイガク</t>
    </rPh>
    <rPh sb="6" eb="7">
      <t>コウ</t>
    </rPh>
    <phoneticPr fontId="7"/>
  </si>
  <si>
    <t>トルコ</t>
  </si>
  <si>
    <t>釜山大学校</t>
    <rPh sb="0" eb="2">
      <t>プサン</t>
    </rPh>
    <rPh sb="2" eb="5">
      <t>ダイガッコウ</t>
    </rPh>
    <phoneticPr fontId="7"/>
  </si>
  <si>
    <t>エジプト</t>
  </si>
  <si>
    <t>（選択）</t>
    <rPh sb="1" eb="3">
      <t>センタク</t>
    </rPh>
    <phoneticPr fontId="2"/>
  </si>
  <si>
    <t>梨花女子大学校</t>
    <rPh sb="0" eb="2">
      <t>リカ</t>
    </rPh>
    <rPh sb="2" eb="4">
      <t>ジョシ</t>
    </rPh>
    <rPh sb="4" eb="6">
      <t>ダイガク</t>
    </rPh>
    <rPh sb="6" eb="7">
      <t>コウ</t>
    </rPh>
    <phoneticPr fontId="7"/>
  </si>
  <si>
    <t>アメリカ</t>
  </si>
  <si>
    <t>一</t>
    <rPh sb="0" eb="1">
      <t>１</t>
    </rPh>
    <phoneticPr fontId="2"/>
  </si>
  <si>
    <t>アジア工科大学院大学</t>
    <rPh sb="3" eb="5">
      <t>コウカ</t>
    </rPh>
    <rPh sb="5" eb="7">
      <t>ダイガク</t>
    </rPh>
    <rPh sb="7" eb="8">
      <t>イン</t>
    </rPh>
    <rPh sb="8" eb="10">
      <t>ダイガク</t>
    </rPh>
    <phoneticPr fontId="7"/>
  </si>
  <si>
    <t>タイ</t>
    <phoneticPr fontId="7"/>
  </si>
  <si>
    <t>オーストラリア</t>
    <phoneticPr fontId="2"/>
  </si>
  <si>
    <t>二</t>
    <rPh sb="0" eb="1">
      <t>２</t>
    </rPh>
    <phoneticPr fontId="2"/>
  </si>
  <si>
    <t>タマサート大学</t>
    <rPh sb="5" eb="7">
      <t>ダイガク</t>
    </rPh>
    <phoneticPr fontId="7"/>
  </si>
  <si>
    <t>タイ</t>
    <phoneticPr fontId="7"/>
  </si>
  <si>
    <t>ニュージーランド</t>
    <phoneticPr fontId="2"/>
  </si>
  <si>
    <t>三</t>
    <rPh sb="0" eb="1">
      <t>３</t>
    </rPh>
    <phoneticPr fontId="2"/>
  </si>
  <si>
    <t>チェンマイ大学</t>
    <rPh sb="5" eb="7">
      <t>ダイガク</t>
    </rPh>
    <phoneticPr fontId="7"/>
  </si>
  <si>
    <t>タイ</t>
    <phoneticPr fontId="7"/>
  </si>
  <si>
    <t>イギリス</t>
  </si>
  <si>
    <t>プリンス・オブ・ソンクラー大学</t>
    <rPh sb="13" eb="15">
      <t>ダイガク</t>
    </rPh>
    <phoneticPr fontId="7"/>
  </si>
  <si>
    <t>イタリア</t>
  </si>
  <si>
    <t>(使用言語をリストより選択）</t>
    <rPh sb="1" eb="3">
      <t>シヨウ</t>
    </rPh>
    <rPh sb="3" eb="5">
      <t>ゲンゴ</t>
    </rPh>
    <rPh sb="11" eb="13">
      <t>センタク</t>
    </rPh>
    <phoneticPr fontId="2"/>
  </si>
  <si>
    <t>開南大学</t>
    <rPh sb="0" eb="1">
      <t>カイ</t>
    </rPh>
    <rPh sb="1" eb="2">
      <t>ナン</t>
    </rPh>
    <rPh sb="2" eb="4">
      <t>ダイガク</t>
    </rPh>
    <phoneticPr fontId="7"/>
  </si>
  <si>
    <t>台湾</t>
    <rPh sb="0" eb="2">
      <t>タイワン</t>
    </rPh>
    <phoneticPr fontId="7"/>
  </si>
  <si>
    <t>オーストリア</t>
    <phoneticPr fontId="2"/>
  </si>
  <si>
    <t>韓国語</t>
    <rPh sb="0" eb="3">
      <t>カンコクゴ</t>
    </rPh>
    <phoneticPr fontId="2"/>
  </si>
  <si>
    <t>アラビア語</t>
    <rPh sb="4" eb="5">
      <t>ゴ</t>
    </rPh>
    <phoneticPr fontId="2"/>
  </si>
  <si>
    <t>国立政治大学</t>
    <rPh sb="0" eb="2">
      <t>コクリツ</t>
    </rPh>
    <rPh sb="2" eb="4">
      <t>セイジ</t>
    </rPh>
    <rPh sb="4" eb="6">
      <t>ダイガク</t>
    </rPh>
    <phoneticPr fontId="7"/>
  </si>
  <si>
    <t>スウェーデン</t>
  </si>
  <si>
    <t>タイ語</t>
    <rPh sb="2" eb="3">
      <t>ゴ</t>
    </rPh>
    <phoneticPr fontId="2"/>
  </si>
  <si>
    <t>イタリア語</t>
    <rPh sb="4" eb="5">
      <t>ゴ</t>
    </rPh>
    <phoneticPr fontId="2"/>
  </si>
  <si>
    <t>国立台北芸術大学</t>
    <rPh sb="0" eb="2">
      <t>コクリツ</t>
    </rPh>
    <rPh sb="2" eb="4">
      <t>タイホク</t>
    </rPh>
    <rPh sb="4" eb="6">
      <t>ゲイジュツ</t>
    </rPh>
    <rPh sb="6" eb="8">
      <t>ダイガク</t>
    </rPh>
    <phoneticPr fontId="7"/>
  </si>
  <si>
    <t>スロバキア</t>
  </si>
  <si>
    <t>中国語</t>
    <rPh sb="0" eb="3">
      <t>チュウゴクゴ</t>
    </rPh>
    <phoneticPr fontId="2"/>
  </si>
  <si>
    <t>英語</t>
    <rPh sb="0" eb="2">
      <t>エイゴ</t>
    </rPh>
    <phoneticPr fontId="2"/>
  </si>
  <si>
    <t>国立台湾大学</t>
    <rPh sb="0" eb="2">
      <t>コクリツ</t>
    </rPh>
    <rPh sb="2" eb="4">
      <t>タイワン</t>
    </rPh>
    <rPh sb="4" eb="6">
      <t>ダイガク</t>
    </rPh>
    <phoneticPr fontId="7"/>
  </si>
  <si>
    <t>チェコ</t>
  </si>
  <si>
    <t>ベトナム語</t>
    <rPh sb="4" eb="5">
      <t>ゴ</t>
    </rPh>
    <phoneticPr fontId="2"/>
  </si>
  <si>
    <t>大連外国語大学</t>
    <rPh sb="0" eb="2">
      <t>ダイレン</t>
    </rPh>
    <rPh sb="2" eb="4">
      <t>ガイコク</t>
    </rPh>
    <rPh sb="4" eb="5">
      <t>ゴ</t>
    </rPh>
    <rPh sb="5" eb="6">
      <t>ダイ</t>
    </rPh>
    <rPh sb="6" eb="7">
      <t>ガク</t>
    </rPh>
    <phoneticPr fontId="7"/>
  </si>
  <si>
    <t>中国</t>
    <rPh sb="0" eb="2">
      <t>チュウゴク</t>
    </rPh>
    <phoneticPr fontId="7"/>
  </si>
  <si>
    <t>ドイツ</t>
  </si>
  <si>
    <t>インドネシア語</t>
    <rPh sb="6" eb="7">
      <t>ゴ</t>
    </rPh>
    <phoneticPr fontId="2"/>
  </si>
  <si>
    <t>スウェーデン語</t>
    <rPh sb="6" eb="7">
      <t>ゴ</t>
    </rPh>
    <phoneticPr fontId="2"/>
  </si>
  <si>
    <t>北京外国語大学</t>
    <rPh sb="0" eb="2">
      <t>ペキン</t>
    </rPh>
    <rPh sb="2" eb="5">
      <t>ガイコクゴ</t>
    </rPh>
    <rPh sb="5" eb="7">
      <t>ダイガク</t>
    </rPh>
    <phoneticPr fontId="7"/>
  </si>
  <si>
    <t>フィンランド</t>
  </si>
  <si>
    <t>トルコ語</t>
    <rPh sb="3" eb="4">
      <t>ゴ</t>
    </rPh>
    <phoneticPr fontId="2"/>
  </si>
  <si>
    <t>スロバキア語</t>
    <rPh sb="5" eb="6">
      <t>ゴ</t>
    </rPh>
    <phoneticPr fontId="2"/>
  </si>
  <si>
    <t>北京大学歴史学系</t>
    <rPh sb="0" eb="2">
      <t>ペキン</t>
    </rPh>
    <rPh sb="2" eb="4">
      <t>ダイガク</t>
    </rPh>
    <rPh sb="4" eb="7">
      <t>レキシガク</t>
    </rPh>
    <rPh sb="7" eb="8">
      <t>ケイ</t>
    </rPh>
    <phoneticPr fontId="7"/>
  </si>
  <si>
    <t>フランス</t>
  </si>
  <si>
    <t>復旦大学歴史学系</t>
    <rPh sb="0" eb="1">
      <t>フク</t>
    </rPh>
    <rPh sb="1" eb="2">
      <t>タン</t>
    </rPh>
    <rPh sb="2" eb="4">
      <t>ダイガク</t>
    </rPh>
    <rPh sb="4" eb="7">
      <t>レキシガク</t>
    </rPh>
    <rPh sb="7" eb="8">
      <t>ケイ</t>
    </rPh>
    <phoneticPr fontId="7"/>
  </si>
  <si>
    <t>ポーランド</t>
  </si>
  <si>
    <t>チェコ語</t>
    <rPh sb="3" eb="4">
      <t>ゴ</t>
    </rPh>
    <phoneticPr fontId="2"/>
  </si>
  <si>
    <t>国立ハノイ教育大学</t>
    <rPh sb="0" eb="2">
      <t>コクリツ</t>
    </rPh>
    <rPh sb="5" eb="7">
      <t>キョウイク</t>
    </rPh>
    <rPh sb="7" eb="9">
      <t>ダイガク</t>
    </rPh>
    <phoneticPr fontId="7"/>
  </si>
  <si>
    <t>ベトナム</t>
    <phoneticPr fontId="7"/>
  </si>
  <si>
    <t>ルーマニア</t>
  </si>
  <si>
    <t>ハノイ大学</t>
    <rPh sb="3" eb="5">
      <t>ダイガク</t>
    </rPh>
    <phoneticPr fontId="7"/>
  </si>
  <si>
    <t>ドイツ語</t>
    <rPh sb="3" eb="4">
      <t>ゴ</t>
    </rPh>
    <phoneticPr fontId="2"/>
  </si>
  <si>
    <t>アンカラ大学</t>
    <rPh sb="4" eb="6">
      <t>ダイガク</t>
    </rPh>
    <phoneticPr fontId="7"/>
  </si>
  <si>
    <t>トルコ</t>
    <phoneticPr fontId="7"/>
  </si>
  <si>
    <t>カイロ大学</t>
    <rPh sb="3" eb="5">
      <t>ダイガク</t>
    </rPh>
    <phoneticPr fontId="7"/>
  </si>
  <si>
    <t>エジプト</t>
    <phoneticPr fontId="7"/>
  </si>
  <si>
    <t>フィンランド語</t>
    <rPh sb="6" eb="7">
      <t>ゴ</t>
    </rPh>
    <phoneticPr fontId="2"/>
  </si>
  <si>
    <t>マンソウラ大学</t>
    <rPh sb="5" eb="7">
      <t>ダイガク</t>
    </rPh>
    <phoneticPr fontId="7"/>
  </si>
  <si>
    <t>フランス語</t>
    <rPh sb="4" eb="5">
      <t>ゴ</t>
    </rPh>
    <phoneticPr fontId="2"/>
  </si>
  <si>
    <t>ヴァッサー大学</t>
    <rPh sb="5" eb="7">
      <t>ダイガク</t>
    </rPh>
    <phoneticPr fontId="7"/>
  </si>
  <si>
    <t>アメリカ</t>
    <phoneticPr fontId="7"/>
  </si>
  <si>
    <t>カリフォルニア大学サンディエゴ校</t>
    <rPh sb="7" eb="9">
      <t>ダイガク</t>
    </rPh>
    <rPh sb="15" eb="16">
      <t>コウ</t>
    </rPh>
    <phoneticPr fontId="7"/>
  </si>
  <si>
    <t>ポーランド語</t>
    <rPh sb="5" eb="6">
      <t>ゴ</t>
    </rPh>
    <phoneticPr fontId="2"/>
  </si>
  <si>
    <t>カリフォルニア大学デービス校</t>
    <rPh sb="7" eb="9">
      <t>ダイガク</t>
    </rPh>
    <rPh sb="13" eb="14">
      <t>コウ</t>
    </rPh>
    <phoneticPr fontId="7"/>
  </si>
  <si>
    <t>ルーマニア語</t>
    <rPh sb="5" eb="6">
      <t>ゴ</t>
    </rPh>
    <phoneticPr fontId="2"/>
  </si>
  <si>
    <t>カリフォルニア大学リバーサイド校</t>
    <rPh sb="7" eb="9">
      <t>ダイガク</t>
    </rPh>
    <rPh sb="15" eb="16">
      <t>コウ</t>
    </rPh>
    <phoneticPr fontId="7"/>
  </si>
  <si>
    <t>ロシア語</t>
    <rPh sb="3" eb="4">
      <t>ゴ</t>
    </rPh>
    <phoneticPr fontId="2"/>
  </si>
  <si>
    <t>南オレゴン大学</t>
    <rPh sb="0" eb="1">
      <t>ミナミ</t>
    </rPh>
    <rPh sb="5" eb="7">
      <t>ダイガク</t>
    </rPh>
    <phoneticPr fontId="7"/>
  </si>
  <si>
    <t>ニューサウスウェルズ大学</t>
    <rPh sb="10" eb="12">
      <t>ダイガク</t>
    </rPh>
    <phoneticPr fontId="7"/>
  </si>
  <si>
    <t>オーストラリア</t>
    <phoneticPr fontId="7"/>
  </si>
  <si>
    <t>モナシュ大学</t>
    <rPh sb="4" eb="6">
      <t>ダイガク</t>
    </rPh>
    <phoneticPr fontId="7"/>
  </si>
  <si>
    <t>オタゴ大学</t>
    <rPh sb="3" eb="5">
      <t>ダイガク</t>
    </rPh>
    <phoneticPr fontId="7"/>
  </si>
  <si>
    <t>ニュージーランド</t>
    <phoneticPr fontId="7"/>
  </si>
  <si>
    <t>オックスフォード大学クイーンズコレッジ</t>
    <rPh sb="8" eb="10">
      <t>ダイガク</t>
    </rPh>
    <phoneticPr fontId="7"/>
  </si>
  <si>
    <t>イギリス</t>
    <phoneticPr fontId="7"/>
  </si>
  <si>
    <t>マンチェスター大学</t>
    <rPh sb="7" eb="9">
      <t>ダイガク</t>
    </rPh>
    <phoneticPr fontId="7"/>
  </si>
  <si>
    <t>ロンドン大学キングスカレッジ</t>
    <rPh sb="4" eb="6">
      <t>ダイガク</t>
    </rPh>
    <phoneticPr fontId="7"/>
  </si>
  <si>
    <t>国立ナポリ大学オリエンターレ</t>
    <phoneticPr fontId="7"/>
  </si>
  <si>
    <t>イタリア</t>
    <phoneticPr fontId="7"/>
  </si>
  <si>
    <t>平成27年3月</t>
    <rPh sb="0" eb="2">
      <t>ヘイセイ</t>
    </rPh>
    <rPh sb="4" eb="5">
      <t>ネン</t>
    </rPh>
    <rPh sb="6" eb="7">
      <t>ガツ</t>
    </rPh>
    <phoneticPr fontId="2"/>
  </si>
  <si>
    <t>コッレージョ・ヌォーヴォ</t>
    <phoneticPr fontId="7"/>
  </si>
  <si>
    <t>‘サピエンツァ’ローマ大学</t>
    <phoneticPr fontId="7"/>
  </si>
  <si>
    <t>ウィーン工科大学</t>
    <rPh sb="4" eb="6">
      <t>コウカ</t>
    </rPh>
    <rPh sb="6" eb="8">
      <t>ダイガク</t>
    </rPh>
    <phoneticPr fontId="7"/>
  </si>
  <si>
    <t>オーストリア</t>
    <phoneticPr fontId="7"/>
  </si>
  <si>
    <t>リンショーピン大学</t>
    <rPh sb="7" eb="9">
      <t>ダイガク</t>
    </rPh>
    <phoneticPr fontId="7"/>
  </si>
  <si>
    <t>スウェーデン</t>
    <phoneticPr fontId="7"/>
  </si>
  <si>
    <t>スロバキア工科大学</t>
    <rPh sb="5" eb="7">
      <t>コウカ</t>
    </rPh>
    <rPh sb="7" eb="9">
      <t>ダイガク</t>
    </rPh>
    <phoneticPr fontId="7"/>
  </si>
  <si>
    <t>スロバキア</t>
    <phoneticPr fontId="7"/>
  </si>
  <si>
    <t>カレル大学</t>
    <rPh sb="3" eb="5">
      <t>ダイガク</t>
    </rPh>
    <phoneticPr fontId="7"/>
  </si>
  <si>
    <t>チェコ</t>
    <phoneticPr fontId="7"/>
  </si>
  <si>
    <t>ケルン大学</t>
    <rPh sb="3" eb="5">
      <t>ダイガク</t>
    </rPh>
    <phoneticPr fontId="7"/>
  </si>
  <si>
    <t>ドイツ</t>
    <phoneticPr fontId="7"/>
  </si>
  <si>
    <t>バーギシェ・ブッパタール大学</t>
    <rPh sb="12" eb="14">
      <t>ダイガク</t>
    </rPh>
    <phoneticPr fontId="7"/>
  </si>
  <si>
    <t>ブレーメン応用科学大学</t>
    <phoneticPr fontId="7"/>
  </si>
  <si>
    <t>セントリア先端科学大学</t>
    <rPh sb="5" eb="7">
      <t>センタン</t>
    </rPh>
    <rPh sb="7" eb="9">
      <t>カガク</t>
    </rPh>
    <rPh sb="9" eb="11">
      <t>ダイガク</t>
    </rPh>
    <phoneticPr fontId="7"/>
  </si>
  <si>
    <t>フィンランド</t>
    <phoneticPr fontId="7"/>
  </si>
  <si>
    <t>タンペレ大学</t>
    <rPh sb="4" eb="6">
      <t>ダイガク</t>
    </rPh>
    <phoneticPr fontId="7"/>
  </si>
  <si>
    <t>ストラスブール大学</t>
    <rPh sb="7" eb="9">
      <t>ダイガク</t>
    </rPh>
    <phoneticPr fontId="7"/>
  </si>
  <si>
    <t>フランス</t>
    <phoneticPr fontId="7"/>
  </si>
  <si>
    <t>パリ・ディドロ（パリ第７）大学</t>
    <rPh sb="10" eb="11">
      <t>ダイ</t>
    </rPh>
    <rPh sb="13" eb="15">
      <t>ダイガク</t>
    </rPh>
    <phoneticPr fontId="7"/>
  </si>
  <si>
    <t>ブレーズ・パスカル（クレルモン第２）大学</t>
    <rPh sb="15" eb="16">
      <t>ダイ</t>
    </rPh>
    <rPh sb="18" eb="20">
      <t>ダイガク</t>
    </rPh>
    <phoneticPr fontId="7"/>
  </si>
  <si>
    <t>平成27年4月</t>
    <rPh sb="0" eb="2">
      <t>ヘイセイ</t>
    </rPh>
    <rPh sb="4" eb="5">
      <t>ネン</t>
    </rPh>
    <rPh sb="6" eb="7">
      <t>ガツ</t>
    </rPh>
    <phoneticPr fontId="2"/>
  </si>
  <si>
    <t>ワルシャワ大学</t>
    <rPh sb="5" eb="7">
      <t>ダイガク</t>
    </rPh>
    <phoneticPr fontId="7"/>
  </si>
  <si>
    <t>ポーランド</t>
    <phoneticPr fontId="7"/>
  </si>
  <si>
    <t>平成27年5月</t>
    <rPh sb="0" eb="2">
      <t>ヘイセイ</t>
    </rPh>
    <rPh sb="4" eb="5">
      <t>ネン</t>
    </rPh>
    <rPh sb="6" eb="7">
      <t>ガツ</t>
    </rPh>
    <phoneticPr fontId="2"/>
  </si>
  <si>
    <t>ブカレスト大学</t>
    <rPh sb="5" eb="7">
      <t>ダイガク</t>
    </rPh>
    <phoneticPr fontId="7"/>
  </si>
  <si>
    <t>ルーマニア</t>
    <phoneticPr fontId="7"/>
  </si>
  <si>
    <t>平成27年6月</t>
    <rPh sb="0" eb="2">
      <t>ヘイセイ</t>
    </rPh>
    <rPh sb="4" eb="5">
      <t>ネン</t>
    </rPh>
    <rPh sb="6" eb="7">
      <t>ガツ</t>
    </rPh>
    <phoneticPr fontId="2"/>
  </si>
  <si>
    <t>トムスク国立教育大学</t>
    <rPh sb="4" eb="6">
      <t>コクリツ</t>
    </rPh>
    <rPh sb="6" eb="8">
      <t>キョウイク</t>
    </rPh>
    <rPh sb="8" eb="10">
      <t>ダイガク</t>
    </rPh>
    <phoneticPr fontId="7"/>
  </si>
  <si>
    <t>ロシア</t>
    <phoneticPr fontId="7"/>
  </si>
  <si>
    <t>平成27年7月</t>
    <rPh sb="0" eb="2">
      <t>ヘイセイ</t>
    </rPh>
    <rPh sb="4" eb="5">
      <t>ネン</t>
    </rPh>
    <rPh sb="6" eb="7">
      <t>ガツ</t>
    </rPh>
    <phoneticPr fontId="2"/>
  </si>
  <si>
    <t>平成27年8月</t>
    <rPh sb="0" eb="2">
      <t>ヘイセイ</t>
    </rPh>
    <rPh sb="4" eb="5">
      <t>ネン</t>
    </rPh>
    <rPh sb="6" eb="7">
      <t>ガツ</t>
    </rPh>
    <phoneticPr fontId="2"/>
  </si>
  <si>
    <t>学籍番号</t>
    <rPh sb="0" eb="2">
      <t>ガクセキ</t>
    </rPh>
    <rPh sb="2" eb="4">
      <t>バンゴウ</t>
    </rPh>
    <phoneticPr fontId="2"/>
  </si>
  <si>
    <r>
      <t xml:space="preserve">（写真）
</t>
    </r>
    <r>
      <rPr>
        <sz val="9"/>
        <rFont val="ＭＳ Ｐ明朝"/>
        <family val="1"/>
        <charset val="128"/>
      </rPr>
      <t>・胸から上の顔写真のデータを挿入すること</t>
    </r>
    <rPh sb="1" eb="3">
      <t>シャシン</t>
    </rPh>
    <rPh sb="7" eb="8">
      <t>ムネ</t>
    </rPh>
    <rPh sb="10" eb="11">
      <t>ウエ</t>
    </rPh>
    <rPh sb="12" eb="13">
      <t>カオ</t>
    </rPh>
    <rPh sb="13" eb="15">
      <t>シャシン</t>
    </rPh>
    <rPh sb="20" eb="22">
      <t>ソウニュウ</t>
    </rPh>
    <phoneticPr fontId="2"/>
  </si>
  <si>
    <t>氏　　名</t>
    <rPh sb="0" eb="1">
      <t>シ</t>
    </rPh>
    <rPh sb="3" eb="4">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</si>
  <si>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</si>
  <si>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</si>
  <si>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</si>
  <si>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</si>
  <si>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所　　属</t>
    <rPh sb="0" eb="1">
      <t>ショ</t>
    </rPh>
    <rPh sb="3" eb="4">
      <t>ゾク</t>
    </rPh>
    <phoneticPr fontId="2"/>
  </si>
  <si>
    <t>学年</t>
    <rPh sb="0" eb="2">
      <t>ガクネン</t>
    </rPh>
    <phoneticPr fontId="2"/>
  </si>
  <si>
    <t>住所</t>
    <rPh sb="0" eb="2">
      <t>ジュウショ</t>
    </rPh>
    <phoneticPr fontId="2"/>
  </si>
  <si>
    <t>本人以外の
緊急連絡先</t>
    <rPh sb="0" eb="2">
      <t>ホンニン</t>
    </rPh>
    <rPh sb="2" eb="4">
      <t>イガイ</t>
    </rPh>
    <rPh sb="6" eb="8">
      <t>キンキュウ</t>
    </rPh>
    <rPh sb="8" eb="11">
      <t>レンラクサキ</t>
    </rPh>
    <phoneticPr fontId="2"/>
  </si>
  <si>
    <t>留学経験及び海外滞在の有無</t>
    <rPh sb="0" eb="2">
      <t>リュウガク</t>
    </rPh>
    <rPh sb="2" eb="4">
      <t>ケイケン</t>
    </rPh>
    <rPh sb="4" eb="5">
      <t>オヨ</t>
    </rPh>
    <rPh sb="6" eb="8">
      <t>カイガイ</t>
    </rPh>
    <rPh sb="8" eb="10">
      <t>タイザイ</t>
    </rPh>
    <rPh sb="11" eb="13">
      <t>ウム</t>
    </rPh>
    <phoneticPr fontId="2"/>
  </si>
  <si>
    <t>留学</t>
    <rPh sb="0" eb="2">
      <t>リュウガク</t>
    </rPh>
    <phoneticPr fontId="2"/>
  </si>
  <si>
    <t>時期：</t>
    <rPh sb="0" eb="2">
      <t>ジキ</t>
    </rPh>
    <phoneticPr fontId="2"/>
  </si>
  <si>
    <t>期間：</t>
    <rPh sb="0" eb="2">
      <t>キカン</t>
    </rPh>
    <phoneticPr fontId="2"/>
  </si>
  <si>
    <t>海外研修（語学、その他）</t>
    <rPh sb="0" eb="2">
      <t>カイガイ</t>
    </rPh>
    <rPh sb="2" eb="4">
      <t>ケンシュウ</t>
    </rPh>
    <rPh sb="5" eb="7">
      <t>ゴガク</t>
    </rPh>
    <rPh sb="10" eb="11">
      <t>タ</t>
    </rPh>
    <phoneticPr fontId="2"/>
  </si>
  <si>
    <t>ホームステイ（留学中のホームステイ等を除く）</t>
    <rPh sb="7" eb="9">
      <t>リュウガク</t>
    </rPh>
    <rPh sb="9" eb="10">
      <t>チュウ</t>
    </rPh>
    <rPh sb="17" eb="18">
      <t>ナド</t>
    </rPh>
    <rPh sb="19" eb="20">
      <t>ノゾ</t>
    </rPh>
    <phoneticPr fontId="2"/>
  </si>
  <si>
    <t>海外滞在（家族滞在または就業など）</t>
    <rPh sb="0" eb="2">
      <t>カイガイ</t>
    </rPh>
    <rPh sb="2" eb="4">
      <t>タイザイ</t>
    </rPh>
    <rPh sb="5" eb="7">
      <t>カゾク</t>
    </rPh>
    <rPh sb="7" eb="9">
      <t>タイザイ</t>
    </rPh>
    <rPh sb="12" eb="14">
      <t>シュウギョウ</t>
    </rPh>
    <phoneticPr fontId="2"/>
  </si>
  <si>
    <t>海外旅行（主な３つまで）</t>
    <rPh sb="0" eb="2">
      <t>カイガイ</t>
    </rPh>
    <rPh sb="2" eb="4">
      <t>リョコウ</t>
    </rPh>
    <rPh sb="5" eb="6">
      <t>オモ</t>
    </rPh>
    <phoneticPr fontId="2"/>
  </si>
  <si>
    <t>無し</t>
    <rPh sb="0" eb="1">
      <t>ナ</t>
    </rPh>
    <phoneticPr fontId="2"/>
  </si>
  <si>
    <t>※　フォントをMS明朝、大きさを10.5ポイント、数字は半角で入力すること。
※　入力したテキストがすべて枠内に表示・印刷される分量で入力すること。</t>
    <rPh sb="9" eb="11">
      <t>ミンチョウ</t>
    </rPh>
    <rPh sb="12" eb="13">
      <t>オオ</t>
    </rPh>
    <rPh sb="25" eb="27">
      <t>スウジ</t>
    </rPh>
    <rPh sb="28" eb="30">
      <t>ハンカク</t>
    </rPh>
    <rPh sb="31" eb="33">
      <t>ニュウリョク</t>
    </rPh>
    <phoneticPr fontId="2"/>
  </si>
  <si>
    <t>自己の長所</t>
    <rPh sb="0" eb="2">
      <t>ジコ</t>
    </rPh>
    <rPh sb="3" eb="5">
      <t>チョウショ</t>
    </rPh>
    <phoneticPr fontId="2"/>
  </si>
  <si>
    <t>自己の短所</t>
    <rPh sb="0" eb="2">
      <t>ジコ</t>
    </rPh>
    <rPh sb="3" eb="5">
      <t>タンショ</t>
    </rPh>
    <phoneticPr fontId="2"/>
  </si>
  <si>
    <t>表彰・資格等</t>
    <rPh sb="0" eb="2">
      <t>ヒョウショウ</t>
    </rPh>
    <rPh sb="3" eb="5">
      <t>シカク</t>
    </rPh>
    <rPh sb="5" eb="6">
      <t>ナド</t>
    </rPh>
    <phoneticPr fontId="2"/>
  </si>
  <si>
    <t>　取得年月日</t>
    <rPh sb="1" eb="3">
      <t>シュトク</t>
    </rPh>
    <rPh sb="3" eb="6">
      <t>ネンガッピ</t>
    </rPh>
    <phoneticPr fontId="2"/>
  </si>
  <si>
    <t>　　名称・種別（スコア）等</t>
    <rPh sb="2" eb="4">
      <t>メイショウ</t>
    </rPh>
    <rPh sb="5" eb="7">
      <t>シュベツ</t>
    </rPh>
    <rPh sb="12" eb="13">
      <t>ナド</t>
    </rPh>
    <phoneticPr fontId="2"/>
  </si>
  <si>
    <t>　言語名</t>
    <rPh sb="1" eb="3">
      <t>ゲンゴ</t>
    </rPh>
    <rPh sb="3" eb="4">
      <t>メイ</t>
    </rPh>
    <phoneticPr fontId="2"/>
  </si>
  <si>
    <t>学習期間及び学習形態等</t>
    <rPh sb="0" eb="2">
      <t>ガクシュウ</t>
    </rPh>
    <rPh sb="2" eb="4">
      <t>キカン</t>
    </rPh>
    <rPh sb="4" eb="5">
      <t>オヨ</t>
    </rPh>
    <rPh sb="6" eb="8">
      <t>ガクシュウ</t>
    </rPh>
    <rPh sb="8" eb="10">
      <t>ケイタイ</t>
    </rPh>
    <rPh sb="10" eb="11">
      <t>ナド</t>
    </rPh>
    <phoneticPr fontId="2"/>
  </si>
  <si>
    <t>　年月日</t>
    <rPh sb="1" eb="4">
      <t>ネンガッピ</t>
    </rPh>
    <phoneticPr fontId="2"/>
  </si>
  <si>
    <t>〒</t>
    <phoneticPr fontId="2"/>
  </si>
  <si>
    <t>-</t>
    <phoneticPr fontId="2"/>
  </si>
  <si>
    <t>（記入例：アメリカ、高校2年、1ヶ月）</t>
    <phoneticPr fontId="2"/>
  </si>
  <si>
    <t>□</t>
    <phoneticPr fontId="2"/>
  </si>
  <si>
    <t>国名：</t>
    <phoneticPr fontId="2"/>
  </si>
  <si>
    <t>趣味</t>
    <phoneticPr fontId="2"/>
  </si>
  <si>
    <t>特技</t>
    <phoneticPr fontId="2"/>
  </si>
  <si>
    <t>課外活動</t>
    <phoneticPr fontId="2"/>
  </si>
  <si>
    <t>志望校一覧</t>
    <rPh sb="0" eb="3">
      <t>シボウコウ</t>
    </rPh>
    <rPh sb="3" eb="5">
      <t>イチラン</t>
    </rPh>
    <phoneticPr fontId="2"/>
  </si>
  <si>
    <t>第一希望</t>
    <rPh sb="0" eb="2">
      <t>ダイイチ</t>
    </rPh>
    <rPh sb="2" eb="4">
      <t>キボウ</t>
    </rPh>
    <phoneticPr fontId="2"/>
  </si>
  <si>
    <t>第二希望</t>
    <rPh sb="0" eb="1">
      <t>ダイ</t>
    </rPh>
    <rPh sb="1" eb="2">
      <t>ニ</t>
    </rPh>
    <rPh sb="2" eb="4">
      <t>キボウ</t>
    </rPh>
    <phoneticPr fontId="2"/>
  </si>
  <si>
    <t>第三希望</t>
    <rPh sb="0" eb="1">
      <t>ダイ</t>
    </rPh>
    <rPh sb="1" eb="2">
      <t>サン</t>
    </rPh>
    <rPh sb="2" eb="4">
      <t>キボウ</t>
    </rPh>
    <phoneticPr fontId="2"/>
  </si>
  <si>
    <t>大学名（国名）</t>
    <rPh sb="0" eb="3">
      <t>ダイガクメイ</t>
    </rPh>
    <rPh sb="4" eb="6">
      <t>コクメイ</t>
    </rPh>
    <phoneticPr fontId="2"/>
  </si>
  <si>
    <t>使用言語</t>
    <rPh sb="0" eb="2">
      <t>シヨウ</t>
    </rPh>
    <rPh sb="2" eb="4">
      <t>ゲンゴ</t>
    </rPh>
    <phoneticPr fontId="2"/>
  </si>
  <si>
    <t>派遣期間</t>
    <rPh sb="0" eb="2">
      <t>ハケン</t>
    </rPh>
    <rPh sb="2" eb="4">
      <t>キカン</t>
    </rPh>
    <phoneticPr fontId="2"/>
  </si>
  <si>
    <t>～</t>
    <phoneticPr fontId="2"/>
  </si>
  <si>
    <t>割合</t>
    <rPh sb="0" eb="2">
      <t>ワリアイ</t>
    </rPh>
    <phoneticPr fontId="2"/>
  </si>
  <si>
    <t>割</t>
    <rPh sb="0" eb="1">
      <t>ワリ</t>
    </rPh>
    <phoneticPr fontId="2"/>
  </si>
  <si>
    <t>※２つの大学への留学を希望する場合は
　２校目を右列に記入すること</t>
    <rPh sb="4" eb="6">
      <t>ダイガク</t>
    </rPh>
    <rPh sb="8" eb="10">
      <t>リュウガク</t>
    </rPh>
    <rPh sb="11" eb="13">
      <t>キボウ</t>
    </rPh>
    <rPh sb="24" eb="25">
      <t>ミギ</t>
    </rPh>
    <rPh sb="25" eb="26">
      <t>レツ</t>
    </rPh>
    <phoneticPr fontId="2"/>
  </si>
  <si>
    <t>(1)</t>
    <phoneticPr fontId="2"/>
  </si>
  <si>
    <t>(2)</t>
    <phoneticPr fontId="2"/>
  </si>
  <si>
    <t>(3)</t>
    <phoneticPr fontId="2"/>
  </si>
  <si>
    <t>所　　属</t>
    <phoneticPr fontId="2"/>
  </si>
  <si>
    <t>派遣を希望する大学</t>
    <phoneticPr fontId="2"/>
  </si>
  <si>
    <t>留学計画書</t>
    <rPh sb="0" eb="2">
      <t>リュウガク</t>
    </rPh>
    <rPh sb="2" eb="5">
      <t>ケイカクショ</t>
    </rPh>
    <phoneticPr fontId="2"/>
  </si>
  <si>
    <t>(選択)</t>
  </si>
  <si>
    <r>
      <t>※　フォントをMS明朝、大きさを10.5ポイント、数字は半角で入力すること。
※　入力したテキストが</t>
    </r>
    <r>
      <rPr>
        <b/>
        <sz val="10.5"/>
        <rFont val="ＭＳ 明朝"/>
        <family val="1"/>
        <charset val="128"/>
      </rPr>
      <t>すべて枠内に表示・印刷される分量で入力</t>
    </r>
    <r>
      <rPr>
        <sz val="10.5"/>
        <rFont val="ＭＳ 明朝"/>
        <family val="1"/>
        <charset val="128"/>
      </rPr>
      <t>すること。
※　２つの大学への留学を希望する場合は、各希望ごとに２校分を併せて記入すること。</t>
    </r>
    <rPh sb="95" eb="96">
      <t>カク</t>
    </rPh>
    <rPh sb="96" eb="98">
      <t>キボウ</t>
    </rPh>
    <rPh sb="102" eb="103">
      <t>コウ</t>
    </rPh>
    <rPh sb="103" eb="104">
      <t>ブン</t>
    </rPh>
    <rPh sb="105" eb="106">
      <t>アワ</t>
    </rPh>
    <rPh sb="108" eb="110">
      <t>キニュウ</t>
    </rPh>
    <phoneticPr fontId="2"/>
  </si>
  <si>
    <t>（１）留学における研究テーマ</t>
    <rPh sb="3" eb="5">
      <t>リュウガク</t>
    </rPh>
    <rPh sb="9" eb="11">
      <t>ケンキュウ</t>
    </rPh>
    <phoneticPr fontId="2"/>
  </si>
  <si>
    <t>（２）理由、目的及び計画
　　（①大学を選定した理由及び目的、②留学先での計画について明確かつ具体的に記入すること）</t>
    <rPh sb="3" eb="5">
      <t>リユウ</t>
    </rPh>
    <rPh sb="6" eb="8">
      <t>モクテキ</t>
    </rPh>
    <rPh sb="8" eb="9">
      <t>オヨ</t>
    </rPh>
    <rPh sb="10" eb="12">
      <t>ケイカク</t>
    </rPh>
    <rPh sb="17" eb="19">
      <t>ダイガク</t>
    </rPh>
    <rPh sb="20" eb="22">
      <t>センテイ</t>
    </rPh>
    <rPh sb="24" eb="26">
      <t>リユウ</t>
    </rPh>
    <rPh sb="26" eb="27">
      <t>オヨ</t>
    </rPh>
    <rPh sb="28" eb="30">
      <t>モクテキ</t>
    </rPh>
    <rPh sb="32" eb="34">
      <t>リュウガク</t>
    </rPh>
    <rPh sb="34" eb="35">
      <t>サキ</t>
    </rPh>
    <rPh sb="37" eb="39">
      <t>ケイカク</t>
    </rPh>
    <rPh sb="43" eb="45">
      <t>メイカク</t>
    </rPh>
    <rPh sb="47" eb="50">
      <t>グタイテキ</t>
    </rPh>
    <rPh sb="51" eb="53">
      <t>キニュウ</t>
    </rPh>
    <phoneticPr fontId="2"/>
  </si>
  <si>
    <t>第一希望大学</t>
    <rPh sb="0" eb="2">
      <t>ダイイチ</t>
    </rPh>
    <rPh sb="2" eb="4">
      <t>キボウ</t>
    </rPh>
    <rPh sb="4" eb="6">
      <t>ダイガク</t>
    </rPh>
    <phoneticPr fontId="2"/>
  </si>
  <si>
    <t>上記大学に選定されなかった場合に、派遣を希望する大学があれば以下に最大２つまで記入してください。
※ない場合は記入は不要です。推薦後に辞退することがないようにしてください。</t>
    <rPh sb="0" eb="2">
      <t>ジョウキ</t>
    </rPh>
    <rPh sb="2" eb="4">
      <t>ダイガク</t>
    </rPh>
    <rPh sb="5" eb="7">
      <t>センテイ</t>
    </rPh>
    <rPh sb="13" eb="15">
      <t>バアイ</t>
    </rPh>
    <rPh sb="17" eb="19">
      <t>ハケン</t>
    </rPh>
    <rPh sb="20" eb="22">
      <t>キボウ</t>
    </rPh>
    <rPh sb="24" eb="26">
      <t>ダイガク</t>
    </rPh>
    <rPh sb="30" eb="32">
      <t>イカ</t>
    </rPh>
    <rPh sb="33" eb="35">
      <t>サイダイ</t>
    </rPh>
    <rPh sb="39" eb="41">
      <t>キニュウ</t>
    </rPh>
    <rPh sb="52" eb="54">
      <t>バアイ</t>
    </rPh>
    <rPh sb="55" eb="57">
      <t>キニュウ</t>
    </rPh>
    <rPh sb="58" eb="60">
      <t>フヨウ</t>
    </rPh>
    <rPh sb="63" eb="65">
      <t>スイセン</t>
    </rPh>
    <rPh sb="65" eb="66">
      <t>ゴ</t>
    </rPh>
    <rPh sb="67" eb="69">
      <t>ジタイ</t>
    </rPh>
    <phoneticPr fontId="2"/>
  </si>
  <si>
    <t>第二希望大学</t>
    <rPh sb="0" eb="1">
      <t>ダイ</t>
    </rPh>
    <rPh sb="1" eb="2">
      <t>ニ</t>
    </rPh>
    <rPh sb="2" eb="4">
      <t>キボウ</t>
    </rPh>
    <rPh sb="4" eb="6">
      <t>ダイガク</t>
    </rPh>
    <phoneticPr fontId="2"/>
  </si>
  <si>
    <t>　第一希望大学に選定されなかった場合、当該大学で目的が達成できると考える理由</t>
    <rPh sb="1" eb="3">
      <t>ダイイチ</t>
    </rPh>
    <rPh sb="3" eb="5">
      <t>キボウ</t>
    </rPh>
    <rPh sb="5" eb="7">
      <t>ダイガク</t>
    </rPh>
    <rPh sb="8" eb="10">
      <t>センテイ</t>
    </rPh>
    <rPh sb="16" eb="18">
      <t>バアイ</t>
    </rPh>
    <rPh sb="19" eb="21">
      <t>トウガイ</t>
    </rPh>
    <rPh sb="21" eb="23">
      <t>ダイガク</t>
    </rPh>
    <rPh sb="24" eb="26">
      <t>モクテキ</t>
    </rPh>
    <rPh sb="27" eb="29">
      <t>タッセイ</t>
    </rPh>
    <rPh sb="33" eb="34">
      <t>カンガ</t>
    </rPh>
    <rPh sb="36" eb="38">
      <t>リユウ</t>
    </rPh>
    <phoneticPr fontId="2"/>
  </si>
  <si>
    <t>第三希望大学</t>
    <rPh sb="0" eb="1">
      <t>ダイ</t>
    </rPh>
    <rPh sb="1" eb="2">
      <t>サン</t>
    </rPh>
    <rPh sb="2" eb="4">
      <t>キボウ</t>
    </rPh>
    <rPh sb="4" eb="6">
      <t>ダイガク</t>
    </rPh>
    <phoneticPr fontId="2"/>
  </si>
  <si>
    <t>　第一、第二希望大学に選定されなかった場合、当該大学で目的が達成できると考える理由</t>
    <rPh sb="1" eb="3">
      <t>ダイイチ</t>
    </rPh>
    <rPh sb="4" eb="6">
      <t>ダイニ</t>
    </rPh>
    <rPh sb="6" eb="8">
      <t>キボウ</t>
    </rPh>
    <rPh sb="8" eb="10">
      <t>ダイガク</t>
    </rPh>
    <rPh sb="11" eb="13">
      <t>センテイ</t>
    </rPh>
    <rPh sb="19" eb="21">
      <t>バアイ</t>
    </rPh>
    <rPh sb="22" eb="24">
      <t>トウガイ</t>
    </rPh>
    <rPh sb="24" eb="26">
      <t>ダイガク</t>
    </rPh>
    <rPh sb="27" eb="29">
      <t>モクテキ</t>
    </rPh>
    <rPh sb="30" eb="32">
      <t>タッセイ</t>
    </rPh>
    <rPh sb="36" eb="37">
      <t>カンガ</t>
    </rPh>
    <rPh sb="39" eb="41">
      <t>リユウ</t>
    </rPh>
    <phoneticPr fontId="2"/>
  </si>
  <si>
    <t>（３）留学するにあたっての抱負（本学の代表としての適正・資質）</t>
    <rPh sb="3" eb="5">
      <t>リュウガク</t>
    </rPh>
    <rPh sb="13" eb="15">
      <t>ホウフ</t>
    </rPh>
    <rPh sb="16" eb="18">
      <t>ホンガク</t>
    </rPh>
    <rPh sb="19" eb="21">
      <t>ダイヒョウ</t>
    </rPh>
    <rPh sb="25" eb="27">
      <t>テキセイ</t>
    </rPh>
    <rPh sb="28" eb="30">
      <t>シシツ</t>
    </rPh>
    <phoneticPr fontId="2"/>
  </si>
  <si>
    <t>（４）国際交流活動への意欲や経験について</t>
    <rPh sb="3" eb="5">
      <t>コクサイ</t>
    </rPh>
    <rPh sb="5" eb="7">
      <t>コウリュウ</t>
    </rPh>
    <rPh sb="7" eb="9">
      <t>カツドウ</t>
    </rPh>
    <rPh sb="11" eb="13">
      <t>イヨク</t>
    </rPh>
    <rPh sb="14" eb="16">
      <t>ケイケン</t>
    </rPh>
    <phoneticPr fontId="2"/>
  </si>
  <si>
    <t>（５）留学後の進路・就職について　（明確かつ具体的に記入すること）</t>
    <rPh sb="3" eb="5">
      <t>リュウガク</t>
    </rPh>
    <rPh sb="5" eb="6">
      <t>ゴ</t>
    </rPh>
    <rPh sb="7" eb="9">
      <t>シンロ</t>
    </rPh>
    <rPh sb="10" eb="12">
      <t>シュウショク</t>
    </rPh>
    <rPh sb="18" eb="20">
      <t>メイカク</t>
    </rPh>
    <rPh sb="22" eb="25">
      <t>グタイテキ</t>
    </rPh>
    <rPh sb="26" eb="28">
      <t>キニュウ</t>
    </rPh>
    <phoneticPr fontId="2"/>
  </si>
  <si>
    <r>
      <t>※　フォントをMS明朝、大きさを10.5ポイント、数字は半角で入力すること。
※　入力したテキストが</t>
    </r>
    <r>
      <rPr>
        <b/>
        <sz val="10.5"/>
        <rFont val="ＭＳ 明朝"/>
        <family val="1"/>
        <charset val="128"/>
      </rPr>
      <t>すべて枠内に表示・印刷される分量で入力</t>
    </r>
    <r>
      <rPr>
        <sz val="10.5"/>
        <rFont val="ＭＳ 明朝"/>
        <family val="1"/>
        <charset val="128"/>
      </rPr>
      <t>すること。</t>
    </r>
    <rPh sb="41" eb="43">
      <t>ニュウリョク</t>
    </rPh>
    <rPh sb="53" eb="55">
      <t>ワクナイ</t>
    </rPh>
    <rPh sb="56" eb="58">
      <t>ヒョウジ</t>
    </rPh>
    <rPh sb="59" eb="61">
      <t>インサツ</t>
    </rPh>
    <rPh sb="64" eb="66">
      <t>ブンリョウ</t>
    </rPh>
    <rPh sb="67" eb="69">
      <t>ニュウリョク</t>
    </rPh>
    <phoneticPr fontId="2"/>
  </si>
  <si>
    <t xml:space="preserve">氏名：
メールアドレス：
</t>
    <rPh sb="0" eb="2">
      <t>シメイ</t>
    </rPh>
    <phoneticPr fontId="2"/>
  </si>
  <si>
    <t xml:space="preserve">電話番号：
携帯電話：
</t>
    <rPh sb="8" eb="10">
      <t>ケイタイ</t>
    </rPh>
    <rPh sb="10" eb="12">
      <t>デンワ</t>
    </rPh>
    <phoneticPr fontId="2"/>
  </si>
  <si>
    <t>(選択)</t>
    <rPh sb="1" eb="3">
      <t>センタク</t>
    </rPh>
    <phoneticPr fontId="2"/>
  </si>
  <si>
    <t>(リストより選択)</t>
    <rPh sb="6" eb="8">
      <t>センタク</t>
    </rPh>
    <phoneticPr fontId="2"/>
  </si>
  <si>
    <t>U1</t>
    <phoneticPr fontId="2"/>
  </si>
  <si>
    <t>U2</t>
    <phoneticPr fontId="2"/>
  </si>
  <si>
    <t>U3</t>
    <phoneticPr fontId="2"/>
  </si>
  <si>
    <t>U4</t>
    <phoneticPr fontId="2"/>
  </si>
  <si>
    <t>M1</t>
    <phoneticPr fontId="2"/>
  </si>
  <si>
    <t>M2</t>
    <phoneticPr fontId="2"/>
  </si>
  <si>
    <t>D1</t>
    <phoneticPr fontId="2"/>
  </si>
  <si>
    <t>D2</t>
    <phoneticPr fontId="2"/>
  </si>
  <si>
    <t>D3</t>
    <phoneticPr fontId="2"/>
  </si>
  <si>
    <t>平成27年9月</t>
    <rPh sb="0" eb="2">
      <t>ヘイセイ</t>
    </rPh>
    <rPh sb="4" eb="5">
      <t>ネン</t>
    </rPh>
    <rPh sb="6" eb="7">
      <t>ガツ</t>
    </rPh>
    <phoneticPr fontId="2"/>
  </si>
  <si>
    <t>平成27年10月</t>
    <rPh sb="0" eb="2">
      <t>ヘイセイ</t>
    </rPh>
    <rPh sb="4" eb="5">
      <t>ネン</t>
    </rPh>
    <rPh sb="7" eb="8">
      <t>ガツ</t>
    </rPh>
    <phoneticPr fontId="2"/>
  </si>
  <si>
    <t>平成27年11月</t>
    <rPh sb="0" eb="2">
      <t>ヘイセイ</t>
    </rPh>
    <rPh sb="4" eb="5">
      <t>ネン</t>
    </rPh>
    <rPh sb="7" eb="8">
      <t>ガツ</t>
    </rPh>
    <phoneticPr fontId="2"/>
  </si>
  <si>
    <t xml:space="preserve">
□　有　　　□　無
</t>
    <rPh sb="9" eb="10">
      <t>ナ</t>
    </rPh>
    <phoneticPr fontId="2"/>
  </si>
  <si>
    <t>ロシア</t>
    <phoneticPr fontId="2"/>
  </si>
  <si>
    <t>開始月を選択</t>
    <rPh sb="0" eb="2">
      <t>カイシ</t>
    </rPh>
    <rPh sb="2" eb="3">
      <t>ツキ</t>
    </rPh>
    <rPh sb="4" eb="6">
      <t>センタク</t>
    </rPh>
    <phoneticPr fontId="2"/>
  </si>
  <si>
    <t>終了月を選択</t>
    <rPh sb="0" eb="2">
      <t>シュウリョウ</t>
    </rPh>
    <rPh sb="2" eb="3">
      <t>ツキ</t>
    </rPh>
    <rPh sb="4" eb="6">
      <t>センタク</t>
    </rPh>
    <phoneticPr fontId="2"/>
  </si>
  <si>
    <t>　　　　　　　　　　　　　　　　　　　　　　　　　　　　　　　　　　　　在籍中</t>
    <rPh sb="36" eb="39">
      <t>ザイセキチュウ</t>
    </rPh>
    <phoneticPr fontId="2"/>
  </si>
  <si>
    <t>半期／通年を選択</t>
  </si>
  <si>
    <t>半期／通年を選択</t>
    <phoneticPr fontId="2"/>
  </si>
  <si>
    <t>ロンドン大学　東洋・アフリカ研究学院</t>
    <rPh sb="4" eb="6">
      <t>ダイガク</t>
    </rPh>
    <phoneticPr fontId="7"/>
  </si>
  <si>
    <t>平成27年12月</t>
    <rPh sb="0" eb="2">
      <t>ヘイセイ</t>
    </rPh>
    <rPh sb="4" eb="5">
      <t>ネン</t>
    </rPh>
    <rPh sb="7" eb="8">
      <t>ガツ</t>
    </rPh>
    <phoneticPr fontId="2"/>
  </si>
  <si>
    <t>平成28年1月</t>
    <rPh sb="0" eb="2">
      <t>ヘイセイ</t>
    </rPh>
    <rPh sb="4" eb="5">
      <t>ネン</t>
    </rPh>
    <rPh sb="6" eb="7">
      <t>ガツ</t>
    </rPh>
    <phoneticPr fontId="2"/>
  </si>
  <si>
    <t>平成28年2月</t>
    <rPh sb="0" eb="2">
      <t>ヘイセイ</t>
    </rPh>
    <rPh sb="4" eb="5">
      <t>ネン</t>
    </rPh>
    <rPh sb="6" eb="7">
      <t>ガツ</t>
    </rPh>
    <phoneticPr fontId="2"/>
  </si>
  <si>
    <t>平成28年3月</t>
    <rPh sb="0" eb="2">
      <t>ヘイセイ</t>
    </rPh>
    <rPh sb="4" eb="5">
      <t>ネン</t>
    </rPh>
    <rPh sb="6" eb="7">
      <t>ガツ</t>
    </rPh>
    <phoneticPr fontId="2"/>
  </si>
  <si>
    <t>平成28年4月</t>
    <rPh sb="0" eb="2">
      <t>ヘイセイ</t>
    </rPh>
    <rPh sb="4" eb="5">
      <t>ネン</t>
    </rPh>
    <rPh sb="6" eb="7">
      <t>ガツ</t>
    </rPh>
    <phoneticPr fontId="2"/>
  </si>
  <si>
    <t>平成28年5月</t>
    <rPh sb="0" eb="2">
      <t>ヘイセイ</t>
    </rPh>
    <rPh sb="4" eb="5">
      <t>ネン</t>
    </rPh>
    <rPh sb="6" eb="7">
      <t>ガツ</t>
    </rPh>
    <phoneticPr fontId="2"/>
  </si>
  <si>
    <t>平成28年6月</t>
    <rPh sb="0" eb="2">
      <t>ヘイセイ</t>
    </rPh>
    <rPh sb="4" eb="5">
      <t>ネン</t>
    </rPh>
    <rPh sb="6" eb="7">
      <t>ガツ</t>
    </rPh>
    <phoneticPr fontId="2"/>
  </si>
  <si>
    <t>平成28年7月</t>
    <rPh sb="0" eb="2">
      <t>ヘイセイ</t>
    </rPh>
    <rPh sb="4" eb="5">
      <t>ネン</t>
    </rPh>
    <rPh sb="6" eb="7">
      <t>ガツ</t>
    </rPh>
    <phoneticPr fontId="2"/>
  </si>
  <si>
    <t>平成28年8月</t>
    <rPh sb="0" eb="2">
      <t>ヘイセイ</t>
    </rPh>
    <rPh sb="4" eb="5">
      <t>ネン</t>
    </rPh>
    <rPh sb="6" eb="7">
      <t>ガツ</t>
    </rPh>
    <phoneticPr fontId="2"/>
  </si>
  <si>
    <t>平成28年9月</t>
    <rPh sb="0" eb="2">
      <t>ヘイセイ</t>
    </rPh>
    <rPh sb="4" eb="5">
      <t>ネン</t>
    </rPh>
    <rPh sb="6" eb="7">
      <t>ガツ</t>
    </rPh>
    <phoneticPr fontId="2"/>
  </si>
  <si>
    <t>平成28年10月</t>
    <rPh sb="0" eb="2">
      <t>ヘイセイ</t>
    </rPh>
    <rPh sb="4" eb="5">
      <t>ネン</t>
    </rPh>
    <rPh sb="7" eb="8">
      <t>ガツ</t>
    </rPh>
    <phoneticPr fontId="2"/>
  </si>
  <si>
    <t>平成28年11月</t>
    <rPh sb="0" eb="2">
      <t>ヘイセイ</t>
    </rPh>
    <rPh sb="4" eb="5">
      <t>ネン</t>
    </rPh>
    <rPh sb="7" eb="8">
      <t>ガツ</t>
    </rPh>
    <phoneticPr fontId="2"/>
  </si>
  <si>
    <t>２つの大学への留学を　</t>
    <rPh sb="3" eb="5">
      <t>ダイガク</t>
    </rPh>
    <rPh sb="7" eb="9">
      <t>リュウガク</t>
    </rPh>
    <phoneticPr fontId="2"/>
  </si>
  <si>
    <t>派遣先大学</t>
    <rPh sb="0" eb="2">
      <t>ハケン</t>
    </rPh>
    <rPh sb="2" eb="3">
      <t>サキ</t>
    </rPh>
    <rPh sb="3" eb="5">
      <t>ダイガク</t>
    </rPh>
    <phoneticPr fontId="7"/>
  </si>
  <si>
    <t>国・地域</t>
    <rPh sb="0" eb="1">
      <t>クニ</t>
    </rPh>
    <rPh sb="2" eb="4">
      <t>チイキ</t>
    </rPh>
    <phoneticPr fontId="7"/>
  </si>
  <si>
    <t>派遣定員</t>
    <rPh sb="0" eb="2">
      <t>ハケン</t>
    </rPh>
    <rPh sb="2" eb="4">
      <t>テイイン</t>
    </rPh>
    <phoneticPr fontId="7"/>
  </si>
  <si>
    <t>語学基準</t>
    <rPh sb="0" eb="2">
      <t>ゴガク</t>
    </rPh>
    <rPh sb="2" eb="4">
      <t>キジュン</t>
    </rPh>
    <phoneticPr fontId="7"/>
  </si>
  <si>
    <t>申請条件</t>
    <rPh sb="0" eb="2">
      <t>シンセイ</t>
    </rPh>
    <rPh sb="2" eb="4">
      <t>ジョウケン</t>
    </rPh>
    <phoneticPr fontId="7"/>
  </si>
  <si>
    <t>1名</t>
    <rPh sb="1" eb="2">
      <t>メイ</t>
    </rPh>
    <phoneticPr fontId="7"/>
  </si>
  <si>
    <t>文教育学部生1名、大学院芸術系の学生1名</t>
    <phoneticPr fontId="7"/>
  </si>
  <si>
    <t>啓明大学校</t>
    <rPh sb="0" eb="1">
      <t>ケイ</t>
    </rPh>
    <rPh sb="1" eb="2">
      <t>メイ</t>
    </rPh>
    <rPh sb="2" eb="5">
      <t>ダイガッコウ</t>
    </rPh>
    <phoneticPr fontId="7"/>
  </si>
  <si>
    <t>2名</t>
    <rPh sb="1" eb="2">
      <t>メイ</t>
    </rPh>
    <phoneticPr fontId="7"/>
  </si>
  <si>
    <t>2名または半期4名</t>
    <rPh sb="1" eb="2">
      <t>メイ</t>
    </rPh>
    <rPh sb="5" eb="7">
      <t>ハンキ</t>
    </rPh>
    <rPh sb="8" eb="9">
      <t>メイ</t>
    </rPh>
    <phoneticPr fontId="7"/>
  </si>
  <si>
    <t>建国大学校</t>
    <rPh sb="0" eb="2">
      <t>ケンコク</t>
    </rPh>
    <rPh sb="2" eb="5">
      <t>ダイガッコウ</t>
    </rPh>
    <phoneticPr fontId="7"/>
  </si>
  <si>
    <t>高麗大学校</t>
    <rPh sb="0" eb="2">
      <t>コウライ</t>
    </rPh>
    <rPh sb="2" eb="5">
      <t>ダイガッコウ</t>
    </rPh>
    <phoneticPr fontId="7"/>
  </si>
  <si>
    <t>英語または韓国語で授業が受けられること</t>
    <rPh sb="0" eb="2">
      <t>エイゴ</t>
    </rPh>
    <rPh sb="5" eb="8">
      <t>カンコクゴ</t>
    </rPh>
    <rPh sb="9" eb="11">
      <t>ジュギョウ</t>
    </rPh>
    <rPh sb="12" eb="13">
      <t>ウ</t>
    </rPh>
    <phoneticPr fontId="7"/>
  </si>
  <si>
    <t>5名</t>
    <rPh sb="1" eb="2">
      <t>メイ</t>
    </rPh>
    <phoneticPr fontId="7"/>
  </si>
  <si>
    <t>GPA 3.0 以上（推奨）</t>
    <rPh sb="8" eb="10">
      <t>イジョウ</t>
    </rPh>
    <rPh sb="11" eb="13">
      <t>スイショウ</t>
    </rPh>
    <phoneticPr fontId="7"/>
  </si>
  <si>
    <t>学部生は文教育学部に在籍する者</t>
    <rPh sb="0" eb="3">
      <t>ガクブセイ</t>
    </rPh>
    <rPh sb="4" eb="5">
      <t>ブン</t>
    </rPh>
    <rPh sb="5" eb="7">
      <t>キョウイク</t>
    </rPh>
    <rPh sb="7" eb="9">
      <t>ガクブ</t>
    </rPh>
    <rPh sb="10" eb="12">
      <t>ザイセキ</t>
    </rPh>
    <rPh sb="14" eb="15">
      <t>モノ</t>
    </rPh>
    <phoneticPr fontId="7"/>
  </si>
  <si>
    <t>GPA 2.5 以上</t>
    <rPh sb="8" eb="10">
      <t>イジョウ</t>
    </rPh>
    <phoneticPr fontId="7"/>
  </si>
  <si>
    <t>1名または半期2名</t>
    <rPh sb="1" eb="2">
      <t>メイ</t>
    </rPh>
    <rPh sb="5" eb="7">
      <t>ハンキ</t>
    </rPh>
    <rPh sb="8" eb="9">
      <t>メイ</t>
    </rPh>
    <phoneticPr fontId="7"/>
  </si>
  <si>
    <t>3名</t>
    <rPh sb="1" eb="2">
      <t>メイ</t>
    </rPh>
    <phoneticPr fontId="7"/>
  </si>
  <si>
    <t>半期3名</t>
    <rPh sb="0" eb="2">
      <t>ハンキ</t>
    </rPh>
    <rPh sb="3" eb="4">
      <t>メイ</t>
    </rPh>
    <phoneticPr fontId="7"/>
  </si>
  <si>
    <t>半期のみ</t>
    <rPh sb="0" eb="2">
      <t>ハンキ</t>
    </rPh>
    <phoneticPr fontId="7"/>
  </si>
  <si>
    <t>ポートフォリオ提出が必須</t>
    <rPh sb="7" eb="9">
      <t>テイシュツ</t>
    </rPh>
    <rPh sb="10" eb="12">
      <t>ヒッス</t>
    </rPh>
    <phoneticPr fontId="7"/>
  </si>
  <si>
    <t>TOEFL(PBT) 520、アラビア語能力</t>
    <rPh sb="19" eb="20">
      <t>ゴ</t>
    </rPh>
    <rPh sb="20" eb="22">
      <t>ノウリョク</t>
    </rPh>
    <phoneticPr fontId="7"/>
  </si>
  <si>
    <t>オルブライト大学</t>
    <rPh sb="6" eb="8">
      <t>ダイガク</t>
    </rPh>
    <phoneticPr fontId="7"/>
  </si>
  <si>
    <t>TOEFL(iBT) 85以上／IELTS 6.5以上</t>
    <rPh sb="13" eb="15">
      <t>イジョウ</t>
    </rPh>
    <rPh sb="25" eb="27">
      <t>イジョウ</t>
    </rPh>
    <phoneticPr fontId="7"/>
  </si>
  <si>
    <t>（目安）TOEFL(iBT) 90／IELTS 7.5</t>
    <rPh sb="1" eb="3">
      <t>メヤス</t>
    </rPh>
    <phoneticPr fontId="7"/>
  </si>
  <si>
    <t>TOEFL(iBT) 80(各19以上)／TOEFL(PBT) 550／IELTS 7.0</t>
    <rPh sb="14" eb="15">
      <t>カク</t>
    </rPh>
    <rPh sb="17" eb="19">
      <t>イジョウ</t>
    </rPh>
    <phoneticPr fontId="7"/>
  </si>
  <si>
    <r>
      <t>GPA 3.0 以上／学部生のみ／</t>
    </r>
    <r>
      <rPr>
        <b/>
        <sz val="10"/>
        <rFont val="ＭＳ 明朝"/>
        <family val="1"/>
        <charset val="128"/>
      </rPr>
      <t>授業料免除なし</t>
    </r>
    <rPh sb="8" eb="10">
      <t>イジョウ</t>
    </rPh>
    <rPh sb="11" eb="13">
      <t>ガクブ</t>
    </rPh>
    <rPh sb="13" eb="14">
      <t>セイ</t>
    </rPh>
    <rPh sb="17" eb="20">
      <t>ジュギョウリョウ</t>
    </rPh>
    <rPh sb="20" eb="22">
      <t>メンジョ</t>
    </rPh>
    <phoneticPr fontId="7"/>
  </si>
  <si>
    <t>カリフォルニア大学リバーサイド校
University Credit Program</t>
    <rPh sb="7" eb="9">
      <t>ダイガク</t>
    </rPh>
    <rPh sb="15" eb="16">
      <t>コウ</t>
    </rPh>
    <phoneticPr fontId="7"/>
  </si>
  <si>
    <t>授業料免除なし</t>
    <rPh sb="0" eb="3">
      <t>ジュギョウリョウ</t>
    </rPh>
    <rPh sb="3" eb="5">
      <t>メンジョ</t>
    </rPh>
    <phoneticPr fontId="7"/>
  </si>
  <si>
    <t>カリフォルニア大学リバーサイド校
Intensive English Programs</t>
    <rPh sb="7" eb="9">
      <t>ダイガク</t>
    </rPh>
    <rPh sb="15" eb="16">
      <t>コウ</t>
    </rPh>
    <phoneticPr fontId="7"/>
  </si>
  <si>
    <t>パーデュー大学</t>
    <rPh sb="5" eb="7">
      <t>ダイガク</t>
    </rPh>
    <phoneticPr fontId="7"/>
  </si>
  <si>
    <t>今年度派遣なし</t>
    <rPh sb="0" eb="3">
      <t>コンネンド</t>
    </rPh>
    <rPh sb="3" eb="5">
      <t>ハケン</t>
    </rPh>
    <phoneticPr fontId="7"/>
  </si>
  <si>
    <t>－</t>
    <phoneticPr fontId="7"/>
  </si>
  <si>
    <t>TOEFL(iBT) 学部：68／院生：76
IELTS 学部：6.0／院生：6.5</t>
    <rPh sb="11" eb="13">
      <t>ガクブ</t>
    </rPh>
    <rPh sb="17" eb="19">
      <t>インセイ</t>
    </rPh>
    <rPh sb="29" eb="31">
      <t>ガクブ</t>
    </rPh>
    <rPh sb="36" eb="38">
      <t>インセイ</t>
    </rPh>
    <phoneticPr fontId="7"/>
  </si>
  <si>
    <t>3名または半期6名</t>
    <rPh sb="1" eb="2">
      <t>メイ</t>
    </rPh>
    <rPh sb="5" eb="7">
      <t>ハンキ</t>
    </rPh>
    <rPh sb="8" eb="9">
      <t>メイ</t>
    </rPh>
    <phoneticPr fontId="7"/>
  </si>
  <si>
    <t>IELTS 7.5(各7.0以上)</t>
    <rPh sb="10" eb="11">
      <t>カク</t>
    </rPh>
    <rPh sb="14" eb="16">
      <t>イジョウ</t>
    </rPh>
    <phoneticPr fontId="7"/>
  </si>
  <si>
    <r>
      <t>大学院生（通年）のみ／GPA 3.7／</t>
    </r>
    <r>
      <rPr>
        <b/>
        <sz val="10"/>
        <rFont val="ＭＳ 明朝"/>
        <family val="1"/>
        <charset val="128"/>
      </rPr>
      <t>授業料免除なし</t>
    </r>
    <rPh sb="0" eb="2">
      <t>ダイガク</t>
    </rPh>
    <rPh sb="2" eb="4">
      <t>インセイ</t>
    </rPh>
    <rPh sb="5" eb="7">
      <t>ツウネン</t>
    </rPh>
    <rPh sb="19" eb="22">
      <t>ジュギョウリョウ</t>
    </rPh>
    <rPh sb="22" eb="24">
      <t>メンジョ</t>
    </rPh>
    <phoneticPr fontId="7"/>
  </si>
  <si>
    <t>ロンドン大学　東洋・アフリカ研究学院　</t>
    <rPh sb="4" eb="6">
      <t>ダイガク</t>
    </rPh>
    <phoneticPr fontId="7"/>
  </si>
  <si>
    <t>ドイツ語：CEFR B1-B2 レベル</t>
    <rPh sb="3" eb="4">
      <t>ゴ</t>
    </rPh>
    <phoneticPr fontId="7"/>
  </si>
  <si>
    <t>スロバキア語または英語で授業が受けられること</t>
    <rPh sb="5" eb="6">
      <t>ゴ</t>
    </rPh>
    <rPh sb="9" eb="11">
      <t>エイゴ</t>
    </rPh>
    <rPh sb="12" eb="14">
      <t>ジュギョウ</t>
    </rPh>
    <rPh sb="15" eb="16">
      <t>ウ</t>
    </rPh>
    <phoneticPr fontId="7"/>
  </si>
  <si>
    <t>（目安）チェコ語：CEFR B2 レベル</t>
    <rPh sb="1" eb="3">
      <t>メヤス</t>
    </rPh>
    <rPh sb="7" eb="8">
      <t>ゴ</t>
    </rPh>
    <phoneticPr fontId="7"/>
  </si>
  <si>
    <t>文教育学部生1名、大学院文系の学生1名</t>
    <rPh sb="0" eb="1">
      <t>ブン</t>
    </rPh>
    <rPh sb="1" eb="3">
      <t>キョウイク</t>
    </rPh>
    <rPh sb="3" eb="5">
      <t>ガクブ</t>
    </rPh>
    <rPh sb="5" eb="6">
      <t>セイ</t>
    </rPh>
    <rPh sb="7" eb="8">
      <t>メイ</t>
    </rPh>
    <rPh sb="9" eb="12">
      <t>ダイガクイン</t>
    </rPh>
    <rPh sb="12" eb="14">
      <t>ブンケイ</t>
    </rPh>
    <rPh sb="15" eb="17">
      <t>ガクセイ</t>
    </rPh>
    <rPh sb="18" eb="19">
      <t>メイ</t>
    </rPh>
    <phoneticPr fontId="7"/>
  </si>
  <si>
    <t>（目安）ドイツ語：CEFR B1-B2 レベル</t>
    <rPh sb="1" eb="3">
      <t>メヤス</t>
    </rPh>
    <rPh sb="7" eb="8">
      <t>ゴ</t>
    </rPh>
    <phoneticPr fontId="7"/>
  </si>
  <si>
    <t>7名</t>
    <rPh sb="1" eb="2">
      <t>メイ</t>
    </rPh>
    <phoneticPr fontId="7"/>
  </si>
  <si>
    <t>開始月</t>
    <rPh sb="0" eb="2">
      <t>カイシ</t>
    </rPh>
    <rPh sb="2" eb="3">
      <t>ツキ</t>
    </rPh>
    <phoneticPr fontId="2"/>
  </si>
  <si>
    <t>終了月</t>
    <rPh sb="0" eb="2">
      <t>シュウリョウ</t>
    </rPh>
    <rPh sb="2" eb="3">
      <t>ツキ</t>
    </rPh>
    <phoneticPr fontId="2"/>
  </si>
  <si>
    <t>派遣期間</t>
    <rPh sb="0" eb="2">
      <t>ハケン</t>
    </rPh>
    <rPh sb="2" eb="4">
      <t>キカン</t>
    </rPh>
    <phoneticPr fontId="2"/>
  </si>
  <si>
    <t>平成29年4月</t>
    <rPh sb="0" eb="2">
      <t>ヘイセイ</t>
    </rPh>
    <rPh sb="4" eb="5">
      <t>ネン</t>
    </rPh>
    <rPh sb="6" eb="7">
      <t>ガツ</t>
    </rPh>
    <phoneticPr fontId="2"/>
  </si>
  <si>
    <t>平成29年5月</t>
    <rPh sb="0" eb="2">
      <t>ヘイセイ</t>
    </rPh>
    <rPh sb="4" eb="5">
      <t>ネン</t>
    </rPh>
    <rPh sb="6" eb="7">
      <t>ガツ</t>
    </rPh>
    <phoneticPr fontId="2"/>
  </si>
  <si>
    <t>平成29年6月</t>
    <rPh sb="0" eb="2">
      <t>ヘイセイ</t>
    </rPh>
    <rPh sb="4" eb="5">
      <t>ネン</t>
    </rPh>
    <rPh sb="6" eb="7">
      <t>ガツ</t>
    </rPh>
    <phoneticPr fontId="2"/>
  </si>
  <si>
    <t>平成29年7月</t>
    <rPh sb="0" eb="2">
      <t>ヘイセイ</t>
    </rPh>
    <rPh sb="4" eb="5">
      <t>ネン</t>
    </rPh>
    <rPh sb="6" eb="7">
      <t>ガツ</t>
    </rPh>
    <phoneticPr fontId="2"/>
  </si>
  <si>
    <t>平成29年8月</t>
    <rPh sb="0" eb="2">
      <t>ヘイセイ</t>
    </rPh>
    <rPh sb="4" eb="5">
      <t>ネン</t>
    </rPh>
    <rPh sb="6" eb="7">
      <t>ガツ</t>
    </rPh>
    <phoneticPr fontId="2"/>
  </si>
  <si>
    <t>平成29年9月</t>
    <rPh sb="0" eb="2">
      <t>ヘイセイ</t>
    </rPh>
    <rPh sb="4" eb="5">
      <t>ネン</t>
    </rPh>
    <rPh sb="6" eb="7">
      <t>ガツ</t>
    </rPh>
    <phoneticPr fontId="2"/>
  </si>
  <si>
    <t>平成29年10月</t>
    <rPh sb="0" eb="2">
      <t>ヘイセイ</t>
    </rPh>
    <rPh sb="4" eb="5">
      <t>ネン</t>
    </rPh>
    <rPh sb="7" eb="8">
      <t>ガツ</t>
    </rPh>
    <phoneticPr fontId="2"/>
  </si>
  <si>
    <t>平成29年11月</t>
    <rPh sb="0" eb="2">
      <t>ヘイセイ</t>
    </rPh>
    <rPh sb="4" eb="5">
      <t>ネン</t>
    </rPh>
    <rPh sb="7" eb="8">
      <t>ガツ</t>
    </rPh>
    <phoneticPr fontId="2"/>
  </si>
  <si>
    <t>平成29年12月</t>
    <rPh sb="0" eb="2">
      <t>ヘイセイ</t>
    </rPh>
    <rPh sb="4" eb="5">
      <t>ネン</t>
    </rPh>
    <rPh sb="7" eb="8">
      <t>ガツ</t>
    </rPh>
    <phoneticPr fontId="2"/>
  </si>
  <si>
    <t>ニューサウスウェールズ大学</t>
    <rPh sb="11" eb="13">
      <t>ダイガク</t>
    </rPh>
    <phoneticPr fontId="7"/>
  </si>
  <si>
    <r>
      <t>　※留学中の指導言語すべて。
　　　</t>
    </r>
    <r>
      <rPr>
        <b/>
        <sz val="9"/>
        <rFont val="ＭＳ Ｐ明朝"/>
        <family val="1"/>
        <charset val="128"/>
      </rPr>
      <t>現時点で出願先の語学基準を満たしていない場合は、取得予定の資格についても必ず記入すること。</t>
    </r>
    <rPh sb="18" eb="21">
      <t>ゲンジテン</t>
    </rPh>
    <rPh sb="22" eb="24">
      <t>シュツガン</t>
    </rPh>
    <rPh sb="24" eb="25">
      <t>サキ</t>
    </rPh>
    <rPh sb="26" eb="28">
      <t>ゴガク</t>
    </rPh>
    <rPh sb="28" eb="30">
      <t>キジュン</t>
    </rPh>
    <rPh sb="31" eb="32">
      <t>ミ</t>
    </rPh>
    <rPh sb="38" eb="40">
      <t>バアイ</t>
    </rPh>
    <rPh sb="54" eb="55">
      <t>カナラ</t>
    </rPh>
    <phoneticPr fontId="2"/>
  </si>
  <si>
    <t>　健康状況</t>
    <rPh sb="1" eb="3">
      <t>ケンコウ</t>
    </rPh>
    <rPh sb="3" eb="5">
      <t>ジョウキョウ</t>
    </rPh>
    <phoneticPr fontId="2"/>
  </si>
  <si>
    <t>※既往症の有無。「有」の場合は、病名、発病時期、療養期間、現在の治療状況及び留学中の
　　対応について記載すること。</t>
    <phoneticPr fontId="2"/>
  </si>
  <si>
    <t>メールアドレス1
（大学）</t>
    <rPh sb="10" eb="12">
      <t>ダイガク</t>
    </rPh>
    <phoneticPr fontId="2"/>
  </si>
  <si>
    <t>メールアドレス2
（個人）</t>
    <rPh sb="10" eb="12">
      <t>コジン</t>
    </rPh>
    <phoneticPr fontId="2"/>
  </si>
  <si>
    <t>携帯番号</t>
    <rPh sb="0" eb="2">
      <t>ケイタイ</t>
    </rPh>
    <rPh sb="2" eb="4">
      <t>バンゴウ</t>
    </rPh>
    <phoneticPr fontId="2"/>
  </si>
  <si>
    <t>平成２９年度　大学間交流協定に基づく交換留学派遣学生申請書</t>
    <rPh sb="0" eb="2">
      <t>ヘイセイ</t>
    </rPh>
    <rPh sb="4" eb="6">
      <t>ネンド</t>
    </rPh>
    <rPh sb="7" eb="10">
      <t>ダイガクカン</t>
    </rPh>
    <rPh sb="10" eb="12">
      <t>コウリュウ</t>
    </rPh>
    <rPh sb="12" eb="14">
      <t>キョウテイ</t>
    </rPh>
    <rPh sb="15" eb="16">
      <t>モト</t>
    </rPh>
    <rPh sb="18" eb="20">
      <t>コウカン</t>
    </rPh>
    <rPh sb="20" eb="22">
      <t>リュウガク</t>
    </rPh>
    <rPh sb="22" eb="24">
      <t>ハケン</t>
    </rPh>
    <rPh sb="24" eb="26">
      <t>ガクセイ</t>
    </rPh>
    <rPh sb="26" eb="29">
      <t>シンセイショ</t>
    </rPh>
    <phoneticPr fontId="2"/>
  </si>
  <si>
    <r>
      <t>　学歴（学部以上）・職歴等　　</t>
    </r>
    <r>
      <rPr>
        <b/>
        <sz val="10.5"/>
        <rFont val="ＭＳ Ｐ明朝"/>
        <family val="1"/>
        <charset val="128"/>
      </rPr>
      <t>※平成２９年４月１日現在での所属（大学名、学科名、学年等）も必ず記載すること。</t>
    </r>
    <rPh sb="1" eb="3">
      <t>ガクレキ</t>
    </rPh>
    <rPh sb="4" eb="6">
      <t>ガクブ</t>
    </rPh>
    <rPh sb="6" eb="8">
      <t>イジョウ</t>
    </rPh>
    <rPh sb="10" eb="13">
      <t>ショクレキナド</t>
    </rPh>
    <rPh sb="16" eb="18">
      <t>ヘイセイ</t>
    </rPh>
    <rPh sb="20" eb="21">
      <t>ネン</t>
    </rPh>
    <rPh sb="22" eb="23">
      <t>ガツ</t>
    </rPh>
    <rPh sb="24" eb="25">
      <t>ニチ</t>
    </rPh>
    <rPh sb="25" eb="27">
      <t>ゲンザイ</t>
    </rPh>
    <rPh sb="29" eb="31">
      <t>ショゾク</t>
    </rPh>
    <rPh sb="32" eb="35">
      <t>ダイガクメイ</t>
    </rPh>
    <rPh sb="36" eb="38">
      <t>ガッカ</t>
    </rPh>
    <rPh sb="38" eb="39">
      <t>メイ</t>
    </rPh>
    <rPh sb="45" eb="46">
      <t>カナラ</t>
    </rPh>
    <rPh sb="47" eb="49">
      <t>キサイ</t>
    </rPh>
    <phoneticPr fontId="2"/>
  </si>
  <si>
    <t>平成30年1月</t>
    <rPh sb="0" eb="2">
      <t>ヘイセイ</t>
    </rPh>
    <rPh sb="4" eb="5">
      <t>ネン</t>
    </rPh>
    <rPh sb="6" eb="7">
      <t>ガツ</t>
    </rPh>
    <phoneticPr fontId="2"/>
  </si>
  <si>
    <t>平成30年2月</t>
    <rPh sb="0" eb="2">
      <t>ヘイセイ</t>
    </rPh>
    <rPh sb="4" eb="5">
      <t>ネン</t>
    </rPh>
    <rPh sb="6" eb="7">
      <t>ガツ</t>
    </rPh>
    <phoneticPr fontId="2"/>
  </si>
  <si>
    <t>平成30年3月</t>
    <rPh sb="0" eb="2">
      <t>ヘイセイ</t>
    </rPh>
    <rPh sb="4" eb="5">
      <t>ネン</t>
    </rPh>
    <rPh sb="6" eb="7">
      <t>ガツ</t>
    </rPh>
    <phoneticPr fontId="2"/>
  </si>
  <si>
    <t>平成30年4月</t>
    <rPh sb="0" eb="2">
      <t>ヘイセイ</t>
    </rPh>
    <rPh sb="4" eb="5">
      <t>ネン</t>
    </rPh>
    <rPh sb="6" eb="7">
      <t>ガツ</t>
    </rPh>
    <phoneticPr fontId="2"/>
  </si>
  <si>
    <t>平成30年5月</t>
    <rPh sb="0" eb="2">
      <t>ヘイセイ</t>
    </rPh>
    <rPh sb="4" eb="5">
      <t>ネン</t>
    </rPh>
    <rPh sb="6" eb="7">
      <t>ガツ</t>
    </rPh>
    <phoneticPr fontId="2"/>
  </si>
  <si>
    <t>平成30年6月</t>
    <rPh sb="0" eb="2">
      <t>ヘイセイ</t>
    </rPh>
    <rPh sb="4" eb="5">
      <t>ネン</t>
    </rPh>
    <rPh sb="6" eb="7">
      <t>ガツ</t>
    </rPh>
    <phoneticPr fontId="2"/>
  </si>
  <si>
    <t>平成30年7月</t>
    <rPh sb="0" eb="2">
      <t>ヘイセイ</t>
    </rPh>
    <rPh sb="4" eb="5">
      <t>ネン</t>
    </rPh>
    <rPh sb="6" eb="7">
      <t>ガツ</t>
    </rPh>
    <phoneticPr fontId="2"/>
  </si>
  <si>
    <t>平成30年8月</t>
    <rPh sb="0" eb="2">
      <t>ヘイセイ</t>
    </rPh>
    <rPh sb="4" eb="5">
      <t>ネン</t>
    </rPh>
    <rPh sb="6" eb="7">
      <t>ガツ</t>
    </rPh>
    <phoneticPr fontId="2"/>
  </si>
  <si>
    <t>平成30年9月</t>
    <rPh sb="0" eb="2">
      <t>ヘイセイ</t>
    </rPh>
    <rPh sb="4" eb="5">
      <t>ネン</t>
    </rPh>
    <rPh sb="6" eb="7">
      <t>ガツ</t>
    </rPh>
    <phoneticPr fontId="2"/>
  </si>
  <si>
    <t>平成30年10月</t>
    <rPh sb="0" eb="2">
      <t>ヘイセイ</t>
    </rPh>
    <rPh sb="4" eb="5">
      <t>ネン</t>
    </rPh>
    <rPh sb="7" eb="8">
      <t>ガツ</t>
    </rPh>
    <phoneticPr fontId="2"/>
  </si>
  <si>
    <t>平成30年11月</t>
    <rPh sb="0" eb="2">
      <t>ヘイセイ</t>
    </rPh>
    <rPh sb="4" eb="5">
      <t>ネン</t>
    </rPh>
    <rPh sb="7" eb="8">
      <t>ガツ</t>
    </rPh>
    <phoneticPr fontId="2"/>
  </si>
  <si>
    <t>平成30年12月</t>
    <rPh sb="0" eb="2">
      <t>ヘイセイ</t>
    </rPh>
    <rPh sb="4" eb="5">
      <t>ネン</t>
    </rPh>
    <rPh sb="7" eb="8">
      <t>ガツ</t>
    </rPh>
    <phoneticPr fontId="2"/>
  </si>
  <si>
    <t>平成29年4月1日</t>
    <rPh sb="0" eb="2">
      <t>ヘイセイ</t>
    </rPh>
    <rPh sb="4" eb="5">
      <t>ネン</t>
    </rPh>
    <rPh sb="6" eb="7">
      <t>ガツ</t>
    </rPh>
    <rPh sb="8" eb="9">
      <t>ニチ</t>
    </rPh>
    <phoneticPr fontId="2"/>
  </si>
  <si>
    <t>　　　　　　　　　　　　　　　　　　　　　　　　　　　　　　　　　　大学　　　　　　　　　　　　　　　　　　入学</t>
    <rPh sb="34" eb="36">
      <t>ダイガク</t>
    </rPh>
    <rPh sb="54" eb="56">
      <t>ニュウガク</t>
    </rPh>
    <phoneticPr fontId="2"/>
  </si>
  <si>
    <t>　※複数の場合、留学中の指導言語を優先に、言語毎に分けて記入すること。</t>
    <phoneticPr fontId="2"/>
  </si>
  <si>
    <t>語学に関する学習歴</t>
    <rPh sb="0" eb="2">
      <t>ゴガク</t>
    </rPh>
    <rPh sb="3" eb="4">
      <t>カン</t>
    </rPh>
    <rPh sb="6" eb="8">
      <t>ガクシュウ</t>
    </rPh>
    <rPh sb="8" eb="9">
      <t>レキ</t>
    </rPh>
    <phoneticPr fontId="2"/>
  </si>
  <si>
    <t>GPA 2.5以上／平成29年4月、学部2年以上の者／ビジネスとマネジメントは専攻不可</t>
    <rPh sb="7" eb="9">
      <t>イジョウ</t>
    </rPh>
    <rPh sb="10" eb="12">
      <t>ヘイセイ</t>
    </rPh>
    <rPh sb="14" eb="15">
      <t>ネン</t>
    </rPh>
    <rPh sb="16" eb="17">
      <t>ガツ</t>
    </rPh>
    <rPh sb="18" eb="20">
      <t>ガクブ</t>
    </rPh>
    <rPh sb="21" eb="24">
      <t>ネンイジョウ</t>
    </rPh>
    <rPh sb="25" eb="26">
      <t>モノ</t>
    </rPh>
    <rPh sb="39" eb="41">
      <t>センコウ</t>
    </rPh>
    <rPh sb="41" eb="43">
      <t>フカ</t>
    </rPh>
    <phoneticPr fontId="7"/>
  </si>
  <si>
    <t>釜山外国語大学</t>
    <rPh sb="0" eb="2">
      <t>プサン</t>
    </rPh>
    <rPh sb="2" eb="5">
      <t>ガイコクゴ</t>
    </rPh>
    <rPh sb="5" eb="7">
      <t>ダイガク</t>
    </rPh>
    <phoneticPr fontId="7"/>
  </si>
  <si>
    <t>タイ</t>
    <phoneticPr fontId="7"/>
  </si>
  <si>
    <t>GPA 2.2-3.0 以上（学部により異なる）／平成29年4月、学部2年以上の者</t>
    <rPh sb="12" eb="14">
      <t>イジョウ</t>
    </rPh>
    <rPh sb="15" eb="17">
      <t>ガクブ</t>
    </rPh>
    <rPh sb="20" eb="21">
      <t>コト</t>
    </rPh>
    <phoneticPr fontId="7"/>
  </si>
  <si>
    <t>TOEFL(iBT) 65／IELTS 5.0</t>
    <phoneticPr fontId="7"/>
  </si>
  <si>
    <t>International Honors Program科目の受講を希望する者：TOEFL(iBT) 60／IELTS 5.0／TOEIC 520</t>
    <rPh sb="28" eb="30">
      <t>カモク</t>
    </rPh>
    <rPh sb="31" eb="33">
      <t>ジュコウ</t>
    </rPh>
    <rPh sb="34" eb="36">
      <t>キボウ</t>
    </rPh>
    <rPh sb="38" eb="39">
      <t>モノ</t>
    </rPh>
    <phoneticPr fontId="7"/>
  </si>
  <si>
    <t>中国語で受講を希望する者：HSK 4級
英語で受講を希望する者：TOEFL(iBT) 80／IELTS 6.0／TOEIC 700</t>
    <rPh sb="0" eb="3">
      <t>チュウゴクゴ</t>
    </rPh>
    <rPh sb="4" eb="6">
      <t>ジュコウ</t>
    </rPh>
    <rPh sb="7" eb="9">
      <t>キボウ</t>
    </rPh>
    <rPh sb="11" eb="12">
      <t>モノ</t>
    </rPh>
    <rPh sb="18" eb="19">
      <t>キュウ</t>
    </rPh>
    <rPh sb="20" eb="22">
      <t>エイゴ</t>
    </rPh>
    <rPh sb="23" eb="25">
      <t>ジュコウ</t>
    </rPh>
    <rPh sb="26" eb="28">
      <t>キボウ</t>
    </rPh>
    <rPh sb="30" eb="31">
      <t>モノ</t>
    </rPh>
    <phoneticPr fontId="7"/>
  </si>
  <si>
    <t>TOEFL(iBT) 学部：80／院生：92
IELTS 学部：6.0／院生：6.5</t>
    <rPh sb="11" eb="13">
      <t>ガクブ</t>
    </rPh>
    <rPh sb="17" eb="19">
      <t>インセイ</t>
    </rPh>
    <rPh sb="29" eb="31">
      <t>ガクブ</t>
    </rPh>
    <rPh sb="36" eb="38">
      <t>インセイ</t>
    </rPh>
    <phoneticPr fontId="7"/>
  </si>
  <si>
    <t>エジプト</t>
    <phoneticPr fontId="7"/>
  </si>
  <si>
    <t>TOEFL(iBT) 100／TOEFL(PBT) 600／IELTS 7.0</t>
    <phoneticPr fontId="7"/>
  </si>
  <si>
    <t>GPA 3.2</t>
    <phoneticPr fontId="7"/>
  </si>
  <si>
    <r>
      <t>GPA 3.5 以上／原則学部生（大学院生については要相談）／</t>
    </r>
    <r>
      <rPr>
        <b/>
        <sz val="9"/>
        <rFont val="ＭＳ 明朝"/>
        <family val="1"/>
        <charset val="128"/>
      </rPr>
      <t>授業料免除なし</t>
    </r>
    <rPh sb="11" eb="13">
      <t>ゲンソク</t>
    </rPh>
    <rPh sb="13" eb="16">
      <t>ガクブセイ</t>
    </rPh>
    <rPh sb="17" eb="20">
      <t>ダイガクイン</t>
    </rPh>
    <rPh sb="20" eb="21">
      <t>セイ</t>
    </rPh>
    <rPh sb="26" eb="27">
      <t>ヨウ</t>
    </rPh>
    <rPh sb="27" eb="29">
      <t>ソウダン</t>
    </rPh>
    <rPh sb="31" eb="34">
      <t>ジュギョウリョウ</t>
    </rPh>
    <rPh sb="34" eb="36">
      <t>メンジョ</t>
    </rPh>
    <phoneticPr fontId="7"/>
  </si>
  <si>
    <t>アメリカ</t>
    <phoneticPr fontId="7"/>
  </si>
  <si>
    <t>サンパウロ大学</t>
    <rPh sb="5" eb="7">
      <t>ダイガク</t>
    </rPh>
    <phoneticPr fontId="7"/>
  </si>
  <si>
    <t>ポルトガル語で授業が受けられること</t>
    <phoneticPr fontId="7"/>
  </si>
  <si>
    <t>TOEFL(iBT) 79(各 W:21 L:12 R:13 S:18 以上)／TOEFL(PBT) 550／IELTS 6.5(各6.0以上)</t>
    <rPh sb="14" eb="15">
      <t>カク</t>
    </rPh>
    <rPh sb="36" eb="38">
      <t>イジョウ</t>
    </rPh>
    <rPh sb="65" eb="66">
      <t>カク</t>
    </rPh>
    <rPh sb="69" eb="71">
      <t>イジョウ</t>
    </rPh>
    <phoneticPr fontId="7"/>
  </si>
  <si>
    <t>イギリス</t>
    <phoneticPr fontId="7"/>
  </si>
  <si>
    <t>人文科学部のみ／GPA 3.0</t>
    <phoneticPr fontId="7"/>
  </si>
  <si>
    <t>イギリス</t>
    <phoneticPr fontId="7"/>
  </si>
  <si>
    <r>
      <t>GPA 3.3／通年のみ／大学院生のみ／受入機関は国際幼児研究修士課程のみ／</t>
    </r>
    <r>
      <rPr>
        <b/>
        <sz val="10"/>
        <rFont val="ＭＳ 明朝"/>
        <family val="1"/>
        <charset val="128"/>
      </rPr>
      <t>授業料免除なし</t>
    </r>
    <rPh sb="8" eb="10">
      <t>ツウネン</t>
    </rPh>
    <rPh sb="13" eb="15">
      <t>ダイガク</t>
    </rPh>
    <rPh sb="15" eb="17">
      <t>インセイ</t>
    </rPh>
    <rPh sb="20" eb="22">
      <t>ウケイレ</t>
    </rPh>
    <rPh sb="22" eb="24">
      <t>キカン</t>
    </rPh>
    <rPh sb="25" eb="27">
      <t>コクサイ</t>
    </rPh>
    <rPh sb="27" eb="29">
      <t>ヨウジ</t>
    </rPh>
    <rPh sb="29" eb="31">
      <t>ケンキュウ</t>
    </rPh>
    <rPh sb="31" eb="33">
      <t>シュウシ</t>
    </rPh>
    <rPh sb="33" eb="35">
      <t>カテイ</t>
    </rPh>
    <rPh sb="38" eb="41">
      <t>ジュギョウリョウ</t>
    </rPh>
    <rPh sb="41" eb="43">
      <t>メンジョ</t>
    </rPh>
    <phoneticPr fontId="7"/>
  </si>
  <si>
    <t>2名または半期4名</t>
    <rPh sb="1" eb="2">
      <t>メイ</t>
    </rPh>
    <phoneticPr fontId="7"/>
  </si>
  <si>
    <t>イタリア</t>
    <phoneticPr fontId="7"/>
  </si>
  <si>
    <t>（目安）イタリア語で受講を希望する者：イタリア語 CEFR B1-B2 レベル
英語で受講を希望する者：IELTS 6.0</t>
    <rPh sb="1" eb="3">
      <t>メヤス</t>
    </rPh>
    <rPh sb="8" eb="9">
      <t>ゴ</t>
    </rPh>
    <rPh sb="10" eb="12">
      <t>ジュコウ</t>
    </rPh>
    <rPh sb="13" eb="15">
      <t>キボウ</t>
    </rPh>
    <rPh sb="17" eb="18">
      <t>モノ</t>
    </rPh>
    <rPh sb="23" eb="24">
      <t>ゴ</t>
    </rPh>
    <rPh sb="40" eb="42">
      <t>エイゴ</t>
    </rPh>
    <rPh sb="43" eb="45">
      <t>ジュコウ</t>
    </rPh>
    <rPh sb="46" eb="48">
      <t>キボウ</t>
    </rPh>
    <rPh sb="50" eb="51">
      <t>モノ</t>
    </rPh>
    <phoneticPr fontId="7"/>
  </si>
  <si>
    <t>ドイツ</t>
    <phoneticPr fontId="7"/>
  </si>
  <si>
    <t>英語：CEFR B2 レベル／TOEFL(iBT) 80／IELTS 5.5
（目安）ドイツ語：CEFR B1-B2 レベル</t>
    <rPh sb="40" eb="42">
      <t>メヤス</t>
    </rPh>
    <rPh sb="46" eb="47">
      <t>ゴ</t>
    </rPh>
    <phoneticPr fontId="7"/>
  </si>
  <si>
    <t>指導教員認定のドイツ語スコアも受付可</t>
    <rPh sb="0" eb="2">
      <t>シドウ</t>
    </rPh>
    <rPh sb="2" eb="4">
      <t>キョウイン</t>
    </rPh>
    <rPh sb="4" eb="6">
      <t>ニンテイ</t>
    </rPh>
    <rPh sb="10" eb="11">
      <t>ゴ</t>
    </rPh>
    <rPh sb="15" eb="17">
      <t>ウケツケ</t>
    </rPh>
    <rPh sb="17" eb="18">
      <t>カ</t>
    </rPh>
    <phoneticPr fontId="7"/>
  </si>
  <si>
    <t>ドイツ</t>
    <phoneticPr fontId="7"/>
  </si>
  <si>
    <t>フィンランド</t>
    <phoneticPr fontId="7"/>
  </si>
  <si>
    <t>フィンランド</t>
    <phoneticPr fontId="7"/>
  </si>
  <si>
    <t>英語：CEFR B2(TOEFL(iBT)110-120, IELTS 7-8)～C1(TOEFL(iBT)87-109, IELTS 5-6.5) レベル（学部により異なる）</t>
    <rPh sb="0" eb="1">
      <t>エイ</t>
    </rPh>
    <rPh sb="79" eb="81">
      <t>ガクブ</t>
    </rPh>
    <rPh sb="84" eb="85">
      <t>コト</t>
    </rPh>
    <phoneticPr fontId="7"/>
  </si>
  <si>
    <t>フランス</t>
    <phoneticPr fontId="7"/>
  </si>
  <si>
    <t>フランス語：CEFR B2 レベル必須</t>
    <rPh sb="4" eb="5">
      <t>ゴ</t>
    </rPh>
    <rPh sb="17" eb="19">
      <t>ヒッス</t>
    </rPh>
    <phoneticPr fontId="7"/>
  </si>
  <si>
    <t>平成29年4月、学部3年以上の者</t>
    <rPh sb="0" eb="2">
      <t>ヘイセイ</t>
    </rPh>
    <rPh sb="4" eb="5">
      <t>ネン</t>
    </rPh>
    <rPh sb="6" eb="7">
      <t>ガツ</t>
    </rPh>
    <rPh sb="8" eb="10">
      <t>ガクブ</t>
    </rPh>
    <rPh sb="11" eb="14">
      <t>ネンイジョウ</t>
    </rPh>
    <rPh sb="15" eb="16">
      <t>モノ</t>
    </rPh>
    <phoneticPr fontId="7"/>
  </si>
  <si>
    <t>DELF B2-DALF C1／TCF B1／TEF Level 3 以上</t>
    <rPh sb="35" eb="37">
      <t>イジョウ</t>
    </rPh>
    <phoneticPr fontId="7"/>
  </si>
  <si>
    <t>4名</t>
    <rPh sb="1" eb="2">
      <t>メイ</t>
    </rPh>
    <phoneticPr fontId="7"/>
  </si>
  <si>
    <t>英語：CEFR B2 レベル</t>
    <phoneticPr fontId="7"/>
  </si>
  <si>
    <t>（目安）欧州システムのgoodもしくはmark 6 以上</t>
    <rPh sb="4" eb="6">
      <t>オウシュウ</t>
    </rPh>
    <rPh sb="26" eb="28">
      <t>イジョウ</t>
    </rPh>
    <phoneticPr fontId="7"/>
  </si>
  <si>
    <t>TOEFL(iBT) 79／TOEFL(CBT) 213</t>
    <phoneticPr fontId="7"/>
  </si>
  <si>
    <t>韓国語で授業が受けられること</t>
    <phoneticPr fontId="7"/>
  </si>
  <si>
    <t>TOEFL(iBT) 61‐85／TOEFL(PBT) 500／IELTS 5.5-7.0（学部により異なる）</t>
    <phoneticPr fontId="7"/>
  </si>
  <si>
    <t>文教育学部人文科学比較歴史学講座または大学院歴史学系の学生</t>
    <phoneticPr fontId="7"/>
  </si>
  <si>
    <t>ベトナム</t>
    <phoneticPr fontId="7"/>
  </si>
  <si>
    <t>トルコ</t>
    <phoneticPr fontId="7"/>
  </si>
  <si>
    <t>エジプト</t>
    <phoneticPr fontId="7"/>
  </si>
  <si>
    <t>アメリカ</t>
    <phoneticPr fontId="7"/>
  </si>
  <si>
    <t>アメリカ</t>
    <phoneticPr fontId="7"/>
  </si>
  <si>
    <t>アメリカ</t>
    <phoneticPr fontId="7"/>
  </si>
  <si>
    <t>アメリカ</t>
    <phoneticPr fontId="7"/>
  </si>
  <si>
    <t>TOEFL(iBT) 79／TOEFL(PBT) 550／IELTS 6.5</t>
    <phoneticPr fontId="7"/>
  </si>
  <si>
    <t>－</t>
    <phoneticPr fontId="7"/>
  </si>
  <si>
    <t>ブラジル</t>
    <phoneticPr fontId="7"/>
  </si>
  <si>
    <t>ポルトガル語未履修者については語学研修留学としての受入が可能（留学生向けポルトガル語入門コースあり）</t>
    <phoneticPr fontId="7"/>
  </si>
  <si>
    <t>オーストラリア</t>
    <phoneticPr fontId="7"/>
  </si>
  <si>
    <t>TOEFL(iBT) 90／IELTS 6.5／TOEFL(PBT) 577</t>
    <phoneticPr fontId="7"/>
  </si>
  <si>
    <t>GPA 2.93</t>
    <phoneticPr fontId="7"/>
  </si>
  <si>
    <t>GPA 3.0</t>
    <phoneticPr fontId="7"/>
  </si>
  <si>
    <t>ニュージーランド</t>
    <phoneticPr fontId="7"/>
  </si>
  <si>
    <t>TOEFL(iBT) 80(W:20)／TOEFL(PBT) 550／IELTS 6.0(各6.0以上)</t>
    <phoneticPr fontId="7"/>
  </si>
  <si>
    <t>Education, English Literature, Law, History：IELTS 7.0／Others：6.5</t>
    <phoneticPr fontId="7"/>
  </si>
  <si>
    <t>イギリス</t>
    <phoneticPr fontId="7"/>
  </si>
  <si>
    <t>IELTS 7.0(各6.5以上)／TOEFL(iBT) 100(W:25 L/R/S:23)</t>
    <phoneticPr fontId="7"/>
  </si>
  <si>
    <t>TOEFL(iBT) 105／IELTS 7.0</t>
    <phoneticPr fontId="7"/>
  </si>
  <si>
    <t>国立ナポリ大学オリエンターレ</t>
    <phoneticPr fontId="7"/>
  </si>
  <si>
    <t>コッレージョ・ヌォーヴォ</t>
    <phoneticPr fontId="7"/>
  </si>
  <si>
    <t>‘サピエンツァ’ローマ大学</t>
    <phoneticPr fontId="7"/>
  </si>
  <si>
    <t>オーストリア</t>
    <phoneticPr fontId="7"/>
  </si>
  <si>
    <t>スウェーデン</t>
    <phoneticPr fontId="7"/>
  </si>
  <si>
    <t>スロバキア</t>
    <phoneticPr fontId="7"/>
  </si>
  <si>
    <t>チェコ</t>
    <phoneticPr fontId="7"/>
  </si>
  <si>
    <t>ブレーメン応用科学大学</t>
    <phoneticPr fontId="7"/>
  </si>
  <si>
    <t>フランス</t>
    <phoneticPr fontId="7"/>
  </si>
  <si>
    <t>（目安）フランス語：CEFR B2 レベル</t>
    <phoneticPr fontId="7"/>
  </si>
  <si>
    <t>ポーランド</t>
    <phoneticPr fontId="7"/>
  </si>
  <si>
    <t>（目安）英語：CEFR B2 レベル／TOEFL(PBT) 550</t>
    <phoneticPr fontId="7"/>
  </si>
  <si>
    <t>ルーマニア</t>
    <phoneticPr fontId="7"/>
  </si>
  <si>
    <t>ロシア</t>
    <phoneticPr fontId="7"/>
  </si>
  <si>
    <t>ロシア語で授業が受けられること</t>
    <phoneticPr fontId="7"/>
  </si>
  <si>
    <t>※語学基準に（目安）と書かれている派遣先大学の語学基準に関しては、詳細を派遣先大学HPにて確認すること</t>
    <rPh sb="1" eb="3">
      <t>ゴガク</t>
    </rPh>
    <rPh sb="3" eb="5">
      <t>キジュン</t>
    </rPh>
    <rPh sb="7" eb="9">
      <t>メヤス</t>
    </rPh>
    <rPh sb="11" eb="12">
      <t>カ</t>
    </rPh>
    <rPh sb="17" eb="19">
      <t>ハケン</t>
    </rPh>
    <rPh sb="19" eb="20">
      <t>サキ</t>
    </rPh>
    <rPh sb="20" eb="22">
      <t>ダイガク</t>
    </rPh>
    <rPh sb="23" eb="25">
      <t>ゴガク</t>
    </rPh>
    <rPh sb="25" eb="27">
      <t>キジュン</t>
    </rPh>
    <rPh sb="28" eb="29">
      <t>カン</t>
    </rPh>
    <rPh sb="33" eb="35">
      <t>ショウサイ</t>
    </rPh>
    <rPh sb="36" eb="38">
      <t>ハケン</t>
    </rPh>
    <rPh sb="38" eb="39">
      <t>サキ</t>
    </rPh>
    <rPh sb="39" eb="41">
      <t>ダイガク</t>
    </rPh>
    <rPh sb="45" eb="47">
      <t>カクニン</t>
    </rPh>
    <phoneticPr fontId="7"/>
  </si>
  <si>
    <t>国名</t>
    <rPh sb="0" eb="1">
      <t>クニ</t>
    </rPh>
    <rPh sb="1" eb="2">
      <t>メイ</t>
    </rPh>
    <phoneticPr fontId="2"/>
  </si>
  <si>
    <t>使用言語</t>
    <rPh sb="0" eb="2">
      <t>シヨウ</t>
    </rPh>
    <rPh sb="2" eb="4">
      <t>ゲンゴ</t>
    </rPh>
    <phoneticPr fontId="2"/>
  </si>
  <si>
    <t>英語</t>
    <rPh sb="0" eb="2">
      <t>エイゴ</t>
    </rPh>
    <phoneticPr fontId="2"/>
  </si>
  <si>
    <t>韓国語</t>
    <rPh sb="0" eb="3">
      <t>カンコクゴ</t>
    </rPh>
    <phoneticPr fontId="2"/>
  </si>
  <si>
    <t>タイ語</t>
    <rPh sb="2" eb="3">
      <t>ゴ</t>
    </rPh>
    <phoneticPr fontId="2"/>
  </si>
  <si>
    <t>中国語</t>
    <rPh sb="0" eb="3">
      <t>チュウゴクゴ</t>
    </rPh>
    <phoneticPr fontId="2"/>
  </si>
  <si>
    <t>ベトナム語</t>
    <rPh sb="4" eb="5">
      <t>ゴ</t>
    </rPh>
    <phoneticPr fontId="2"/>
  </si>
  <si>
    <t>インドネシア語</t>
    <rPh sb="6" eb="7">
      <t>ゴ</t>
    </rPh>
    <phoneticPr fontId="2"/>
  </si>
  <si>
    <t>トルコ語</t>
    <rPh sb="3" eb="4">
      <t>ゴ</t>
    </rPh>
    <phoneticPr fontId="2"/>
  </si>
  <si>
    <t>アラビア語</t>
    <rPh sb="4" eb="5">
      <t>ゴ</t>
    </rPh>
    <phoneticPr fontId="2"/>
  </si>
  <si>
    <t>ポルトガル語</t>
    <rPh sb="5" eb="6">
      <t>ゴ</t>
    </rPh>
    <phoneticPr fontId="2"/>
  </si>
  <si>
    <t>イタリア語</t>
    <rPh sb="4" eb="5">
      <t>ゴ</t>
    </rPh>
    <phoneticPr fontId="2"/>
  </si>
  <si>
    <t>ドイツ語</t>
    <rPh sb="3" eb="4">
      <t>ゴ</t>
    </rPh>
    <phoneticPr fontId="2"/>
  </si>
  <si>
    <t>スロバキア語</t>
    <rPh sb="5" eb="6">
      <t>ゴ</t>
    </rPh>
    <phoneticPr fontId="2"/>
  </si>
  <si>
    <t>チェコ語</t>
    <rPh sb="3" eb="4">
      <t>ゴ</t>
    </rPh>
    <phoneticPr fontId="2"/>
  </si>
  <si>
    <t>フランス語</t>
    <rPh sb="4" eb="5">
      <t>ゴ</t>
    </rPh>
    <phoneticPr fontId="2"/>
  </si>
  <si>
    <t>ポーランド語</t>
    <rPh sb="5" eb="6">
      <t>ゴ</t>
    </rPh>
    <phoneticPr fontId="2"/>
  </si>
  <si>
    <t>ルーマニア語</t>
    <rPh sb="5" eb="6">
      <t>ゴ</t>
    </rPh>
    <phoneticPr fontId="2"/>
  </si>
  <si>
    <t>ロシア語</t>
    <rPh sb="3" eb="4">
      <t>ゴ</t>
    </rPh>
    <phoneticPr fontId="2"/>
  </si>
  <si>
    <t>スウェーデン語</t>
    <rPh sb="6" eb="7">
      <t>ゴ</t>
    </rPh>
    <phoneticPr fontId="2"/>
  </si>
  <si>
    <t>フィンランド語</t>
    <rPh sb="6" eb="7">
      <t>ゴ</t>
    </rPh>
    <phoneticPr fontId="2"/>
  </si>
  <si>
    <t>GPA 2.5 以上</t>
    <phoneticPr fontId="7"/>
  </si>
  <si>
    <t>(使用言語をリストより選択）</t>
  </si>
  <si>
    <t>　語学に関する資格</t>
    <rPh sb="1" eb="3">
      <t>ゴガク</t>
    </rPh>
    <rPh sb="4" eb="5">
      <t>カン</t>
    </rPh>
    <rPh sb="7" eb="9">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</si>
</sst>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0_ "/>
    <numFmt numFmtId="178" formatCode="[DBNum3][$-411]"/>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0.5"/>
      <name val="ＭＳ 明朝"/>
      <family val="1"/>
      <charset val="128"/>
    </font>
    <font>
      <b/>
      <sz val="16"/>
      <color rgb="FFFF0000"/>
      <name val="ＭＳ 明朝"/>
      <family val="1"/>
      <charset val="128"/>
    </font>
    <font>
      <sz val="10"/>
      <color theme="1"/>
      <name val="ＭＳ 明朝"/>
      <family val="1"/>
      <charset val="128"/>
    </font>
    <font>
      <sz val="10"/>
      <name val="ＭＳ 明朝"/>
      <family val="1"/>
      <charset val="128"/>
    </font>
    <font>
      <sz val="6"/>
      <name val="ＭＳ Ｐゴシック"/>
      <family val="2"/>
      <charset val="128"/>
      <scheme val="minor"/>
    </font>
    <font>
      <sz val="12"/>
      <name val="ＭＳ Ｐ明朝"/>
      <family val="1"/>
      <charset val="128"/>
    </font>
    <font>
      <sz val="10.5"/>
      <name val="ＭＳ Ｐ明朝"/>
      <family val="1"/>
      <charset val="128"/>
    </font>
    <font>
      <sz val="9"/>
      <name val="ＭＳ Ｐ明朝"/>
      <family val="1"/>
      <charset val="128"/>
    </font>
    <font>
      <u/>
      <sz val="11"/>
      <color theme="10"/>
      <name val="ＭＳ Ｐゴシック"/>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0"/>
      <color indexed="81"/>
      <name val="ＭＳ Ｐゴシック"/>
      <family val="3"/>
      <charset val="128"/>
    </font>
    <font>
      <sz val="12"/>
      <name val="ＭＳ 明朝"/>
      <family val="1"/>
      <charset val="128"/>
    </font>
    <font>
      <sz val="10.5"/>
      <name val="ＭＳ Ｐゴシック"/>
      <family val="3"/>
      <charset val="128"/>
    </font>
    <font>
      <sz val="12"/>
      <color indexed="81"/>
      <name val="ＭＳ Ｐゴシック"/>
      <family val="3"/>
      <charset val="128"/>
    </font>
    <font>
      <b/>
      <sz val="10.5"/>
      <name val="ＭＳ 明朝"/>
      <family val="1"/>
      <charset val="128"/>
    </font>
    <font>
      <sz val="10.5"/>
      <color rgb="FFFF0000"/>
      <name val="ＭＳ 明朝"/>
      <family val="1"/>
      <charset val="128"/>
    </font>
    <font>
      <sz val="10.5"/>
      <color theme="1"/>
      <name val="ＭＳ 明朝"/>
      <family val="1"/>
      <charset val="128"/>
    </font>
    <font>
      <b/>
      <sz val="10.5"/>
      <color indexed="81"/>
      <name val="ＭＳ Ｐゴシック"/>
      <family val="3"/>
      <charset val="128"/>
    </font>
    <font>
      <sz val="10.5"/>
      <color indexed="81"/>
      <name val="ＭＳ Ｐゴシック"/>
      <family val="3"/>
      <charset val="128"/>
    </font>
    <font>
      <b/>
      <sz val="10"/>
      <name val="ＭＳ 明朝"/>
      <family val="1"/>
      <charset val="128"/>
    </font>
    <font>
      <sz val="11"/>
      <name val="ＭＳ 明朝"/>
      <family val="1"/>
      <charset val="128"/>
    </font>
    <font>
      <sz val="11"/>
      <name val="ＭＳ Ｐゴシック"/>
      <family val="2"/>
      <charset val="128"/>
      <scheme val="minor"/>
    </font>
    <font>
      <b/>
      <sz val="9"/>
      <name val="ＭＳ Ｐ明朝"/>
      <family val="1"/>
      <charset val="128"/>
    </font>
    <font>
      <b/>
      <sz val="10.5"/>
      <name val="ＭＳ Ｐ明朝"/>
      <family val="1"/>
      <charset val="128"/>
    </font>
    <font>
      <sz val="10"/>
      <name val="ＭＳ Ｐ明朝"/>
      <family val="1"/>
      <charset val="128"/>
    </font>
    <font>
      <sz val="9"/>
      <name val="ＭＳ 明朝"/>
      <family val="1"/>
      <charset val="128"/>
    </font>
    <font>
      <b/>
      <sz val="9"/>
      <name val="ＭＳ 明朝"/>
      <family val="1"/>
      <charset val="128"/>
    </font>
    <font>
      <strike/>
      <sz val="10"/>
      <name val="ＭＳ 明朝"/>
      <family val="1"/>
      <charset val="128"/>
    </font>
    <font>
      <sz val="9"/>
      <color indexed="81"/>
      <name val="MS P ゴシック"/>
      <family val="3"/>
      <charset val="128"/>
    </font>
    <font>
      <b/>
      <sz val="9"/>
      <color indexed="81"/>
      <name val="MS P ゴシック"/>
      <family val="3"/>
      <charset val="128"/>
    </font>
  </fonts>
  <fills count="15">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C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thin">
        <color auto="1"/>
      </left>
      <right/>
      <top style="medium">
        <color auto="1"/>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auto="1"/>
      </left>
      <right style="thin">
        <color indexed="64"/>
      </right>
      <top style="medium">
        <color indexed="64"/>
      </top>
      <bottom/>
      <diagonal/>
    </border>
    <border>
      <left style="medium">
        <color auto="1"/>
      </left>
      <right style="thin">
        <color indexed="64"/>
      </right>
      <top/>
      <bottom style="medium">
        <color auto="1"/>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auto="1"/>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auto="1"/>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 fillId="0" borderId="0">
      <alignment vertical="center"/>
    </xf>
  </cellStyleXfs>
  <cellXfs count="374">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3" fillId="3" borderId="1" xfId="0" applyFont="1" applyFill="1" applyBorder="1">
      <alignment vertical="center"/>
    </xf>
    <xf numFmtId="0" fontId="4" fillId="0" borderId="0" xfId="0" applyFont="1">
      <alignment vertical="center"/>
    </xf>
    <xf numFmtId="0" fontId="3" fillId="0" borderId="1" xfId="0" applyFont="1" applyBorder="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1" xfId="0" applyFont="1" applyFill="1" applyBorder="1" applyAlignment="1">
      <alignment vertical="center" wrapText="1"/>
    </xf>
    <xf numFmtId="0" fontId="3" fillId="5" borderId="0" xfId="0" applyFont="1" applyFill="1">
      <alignment vertical="center"/>
    </xf>
    <xf numFmtId="0" fontId="5" fillId="6" borderId="0" xfId="0" applyFont="1" applyFill="1" applyBorder="1">
      <alignment vertical="center"/>
    </xf>
    <xf numFmtId="0" fontId="3" fillId="7" borderId="0" xfId="0" applyFont="1" applyFill="1">
      <alignment vertical="center"/>
    </xf>
    <xf numFmtId="0" fontId="3" fillId="8" borderId="0" xfId="0" applyFont="1" applyFill="1">
      <alignment vertical="center"/>
    </xf>
    <xf numFmtId="0" fontId="3" fillId="9" borderId="0" xfId="0" applyFont="1" applyFill="1">
      <alignment vertical="center"/>
    </xf>
    <xf numFmtId="176" fontId="3" fillId="10" borderId="0" xfId="0" applyNumberFormat="1" applyFont="1" applyFill="1" applyAlignment="1">
      <alignment horizontal="center" vertical="center"/>
    </xf>
    <xf numFmtId="0" fontId="6" fillId="7" borderId="0" xfId="0" applyFont="1" applyFill="1" applyBorder="1" applyAlignment="1">
      <alignment vertical="center" wrapText="1"/>
    </xf>
    <xf numFmtId="0" fontId="5" fillId="7" borderId="0" xfId="0" applyFont="1" applyFill="1" applyBorder="1" applyAlignment="1">
      <alignment vertical="center" wrapText="1"/>
    </xf>
    <xf numFmtId="0" fontId="6" fillId="6" borderId="0" xfId="0" applyFont="1" applyFill="1" applyBorder="1">
      <alignment vertical="center"/>
    </xf>
    <xf numFmtId="0" fontId="3" fillId="11" borderId="0" xfId="0" applyFont="1" applyFill="1">
      <alignment vertical="center"/>
    </xf>
    <xf numFmtId="0" fontId="3" fillId="12" borderId="0" xfId="0" applyFont="1" applyFill="1">
      <alignment vertical="center"/>
    </xf>
    <xf numFmtId="55" fontId="3" fillId="0" borderId="0" xfId="0" applyNumberFormat="1" applyFo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9" fillId="0" borderId="0" xfId="0" applyFont="1" applyBorder="1">
      <alignment vertical="center"/>
    </xf>
    <xf numFmtId="0" fontId="9" fillId="0" borderId="0" xfId="0" applyFont="1">
      <alignment vertical="center"/>
    </xf>
    <xf numFmtId="0" fontId="9" fillId="0" borderId="18" xfId="0" applyFont="1" applyBorder="1" applyAlignment="1">
      <alignment horizontal="center" vertical="center"/>
    </xf>
    <xf numFmtId="0" fontId="9" fillId="0" borderId="18" xfId="0" applyFont="1" applyBorder="1" applyAlignment="1" applyProtection="1">
      <alignment horizontal="center" vertical="center" shrinkToFit="1"/>
      <protection locked="0"/>
    </xf>
    <xf numFmtId="0" fontId="9" fillId="0" borderId="0" xfId="0" applyFont="1" applyBorder="1" applyProtection="1">
      <alignment vertical="center"/>
      <protection locked="0"/>
    </xf>
    <xf numFmtId="0" fontId="9" fillId="0" borderId="30"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vertical="center"/>
    </xf>
    <xf numFmtId="0" fontId="9" fillId="0" borderId="31" xfId="0" applyFont="1" applyBorder="1" applyAlignment="1">
      <alignment vertical="center"/>
    </xf>
    <xf numFmtId="0" fontId="9" fillId="0" borderId="8" xfId="0" applyFont="1" applyBorder="1" applyAlignment="1">
      <alignment vertical="center"/>
    </xf>
    <xf numFmtId="0" fontId="9" fillId="0" borderId="8"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horizontal="right" vertical="center"/>
    </xf>
    <xf numFmtId="0" fontId="9" fillId="0" borderId="37" xfId="0" applyFont="1" applyBorder="1" applyAlignment="1" applyProtection="1">
      <alignment horizontal="center" vertical="center"/>
      <protection locked="0"/>
    </xf>
    <xf numFmtId="0" fontId="9" fillId="0" borderId="38" xfId="0" applyFont="1" applyBorder="1">
      <alignment vertical="center"/>
    </xf>
    <xf numFmtId="0" fontId="9" fillId="0" borderId="18" xfId="0" applyFont="1" applyBorder="1" applyAlignment="1">
      <alignment vertical="center"/>
    </xf>
    <xf numFmtId="0" fontId="9" fillId="0" borderId="0" xfId="0" applyFont="1" applyBorder="1" applyAlignment="1">
      <alignment vertical="center"/>
    </xf>
    <xf numFmtId="0" fontId="9" fillId="0" borderId="18" xfId="0" applyFont="1" applyBorder="1">
      <alignment vertical="center"/>
    </xf>
    <xf numFmtId="0" fontId="9" fillId="0" borderId="3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pplyProtection="1">
      <alignment horizontal="left" vertical="center"/>
      <protection locked="0"/>
    </xf>
    <xf numFmtId="0" fontId="9" fillId="0" borderId="12" xfId="0" applyFont="1" applyBorder="1" applyAlignment="1">
      <alignment horizontal="center" vertical="center"/>
    </xf>
    <xf numFmtId="0" fontId="9" fillId="0" borderId="12"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30" xfId="0" applyFont="1" applyBorder="1" applyAlignment="1">
      <alignment horizontal="left"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3" fillId="0" borderId="43"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18" xfId="0" applyFont="1" applyBorder="1" applyAlignment="1">
      <alignment vertical="center"/>
    </xf>
    <xf numFmtId="0" fontId="3" fillId="0" borderId="18" xfId="0" applyFont="1" applyBorder="1" applyAlignment="1">
      <alignment horizontal="center" vertical="center" shrinkToFit="1"/>
    </xf>
    <xf numFmtId="0" fontId="3" fillId="14" borderId="0" xfId="0" applyFont="1" applyFill="1">
      <alignment vertical="center"/>
    </xf>
    <xf numFmtId="0" fontId="3" fillId="4" borderId="16" xfId="0" applyFont="1" applyFill="1" applyBorder="1">
      <alignment vertical="center"/>
    </xf>
    <xf numFmtId="0" fontId="3" fillId="2" borderId="1" xfId="0" applyFont="1" applyFill="1" applyBorder="1">
      <alignment vertical="center"/>
    </xf>
    <xf numFmtId="0" fontId="3" fillId="13" borderId="1"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6" fillId="0" borderId="1" xfId="2" applyFont="1" applyFill="1" applyBorder="1">
      <alignment vertical="center"/>
    </xf>
    <xf numFmtId="0" fontId="24" fillId="0" borderId="1" xfId="2" applyFont="1" applyFill="1" applyBorder="1" applyAlignment="1">
      <alignment horizontal="center" vertical="center" wrapText="1"/>
    </xf>
    <xf numFmtId="0" fontId="25" fillId="0" borderId="0" xfId="2" applyFont="1" applyFill="1">
      <alignment vertical="center"/>
    </xf>
    <xf numFmtId="0" fontId="26" fillId="0" borderId="0" xfId="2" applyFont="1" applyFill="1">
      <alignment vertical="center"/>
    </xf>
    <xf numFmtId="0" fontId="26" fillId="0" borderId="0" xfId="2" applyFont="1" applyFill="1" applyAlignment="1">
      <alignment vertical="center" wrapText="1"/>
    </xf>
    <xf numFmtId="0" fontId="3" fillId="0" borderId="0" xfId="0" applyFont="1" applyAlignment="1">
      <alignment horizontal="center" vertical="center"/>
    </xf>
    <xf numFmtId="0" fontId="3" fillId="0" borderId="54" xfId="0" applyFont="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vertical="center" wrapText="1"/>
    </xf>
    <xf numFmtId="0" fontId="30" fillId="0" borderId="1" xfId="0" applyFont="1" applyFill="1" applyBorder="1" applyAlignment="1">
      <alignment vertical="center" wrapText="1"/>
    </xf>
    <xf numFmtId="0" fontId="6" fillId="0" borderId="1" xfId="0" applyFont="1" applyFill="1" applyBorder="1" applyAlignment="1">
      <alignment vertical="center" wrapText="1" shrinkToFit="1"/>
    </xf>
    <xf numFmtId="0" fontId="2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26" fillId="0" borderId="0" xfId="0" applyFont="1" applyFill="1">
      <alignment vertical="center"/>
    </xf>
    <xf numFmtId="0" fontId="19" fillId="0" borderId="0" xfId="0" applyFont="1" applyAlignment="1">
      <alignment horizontal="center" vertical="center"/>
    </xf>
    <xf numFmtId="49" fontId="3" fillId="0" borderId="59" xfId="0" applyNumberFormat="1" applyFont="1" applyFill="1" applyBorder="1" applyAlignment="1">
      <alignment horizontal="left" vertical="center"/>
    </xf>
    <xf numFmtId="49" fontId="3" fillId="0" borderId="50" xfId="0" applyNumberFormat="1" applyFont="1" applyFill="1" applyBorder="1" applyAlignment="1">
      <alignment horizontal="left" vertical="center"/>
    </xf>
    <xf numFmtId="49" fontId="3" fillId="0" borderId="52" xfId="0" applyNumberFormat="1" applyFont="1" applyFill="1" applyBorder="1" applyAlignment="1">
      <alignment horizontal="left" vertical="center"/>
    </xf>
    <xf numFmtId="49" fontId="3" fillId="0" borderId="94" xfId="0" applyNumberFormat="1" applyFont="1" applyFill="1" applyBorder="1" applyAlignment="1">
      <alignment horizontal="left" vertical="center"/>
    </xf>
    <xf numFmtId="49" fontId="9" fillId="0" borderId="45" xfId="0" applyNumberFormat="1"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protection locked="0"/>
    </xf>
    <xf numFmtId="0" fontId="9" fillId="0" borderId="52"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54" xfId="0" applyFont="1" applyBorder="1" applyAlignment="1" applyProtection="1">
      <alignment horizontal="left" vertical="center"/>
      <protection locked="0"/>
    </xf>
    <xf numFmtId="0" fontId="9" fillId="0" borderId="33" xfId="0" applyFont="1" applyBorder="1" applyAlignment="1" applyProtection="1">
      <alignment horizontal="left" vertical="top" wrapText="1"/>
      <protection locked="0"/>
    </xf>
    <xf numFmtId="0" fontId="9" fillId="0" borderId="34" xfId="0" applyFont="1" applyBorder="1" applyAlignment="1" applyProtection="1">
      <alignment horizontal="left" vertical="top"/>
      <protection locked="0"/>
    </xf>
    <xf numFmtId="0" fontId="9" fillId="0" borderId="36" xfId="0" applyFont="1" applyBorder="1" applyAlignment="1" applyProtection="1">
      <alignment horizontal="left" vertical="top"/>
      <protection locked="0"/>
    </xf>
    <xf numFmtId="49" fontId="9" fillId="0" borderId="41" xfId="0" applyNumberFormat="1" applyFont="1" applyBorder="1" applyAlignment="1" applyProtection="1">
      <alignment horizontal="left" vertical="center"/>
      <protection locked="0"/>
    </xf>
    <xf numFmtId="49" fontId="9" fillId="0" borderId="42" xfId="0" applyNumberFormat="1"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49" fontId="9" fillId="0" borderId="41" xfId="0" applyNumberFormat="1" applyFont="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0" fontId="9" fillId="0" borderId="42"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9" fillId="0" borderId="4" xfId="0" applyFont="1" applyBorder="1" applyAlignment="1">
      <alignment vertical="center" wrapText="1"/>
    </xf>
    <xf numFmtId="0" fontId="29" fillId="0" borderId="4" xfId="0" applyFont="1" applyBorder="1" applyAlignment="1">
      <alignment vertical="center"/>
    </xf>
    <xf numFmtId="0" fontId="29" fillId="0" borderId="39" xfId="0" applyFont="1" applyBorder="1" applyAlignment="1">
      <alignmen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39" xfId="0" applyFont="1" applyBorder="1" applyAlignment="1">
      <alignment horizontal="lef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left" vertical="center"/>
    </xf>
    <xf numFmtId="0" fontId="9" fillId="0" borderId="24" xfId="0" applyFont="1" applyBorder="1" applyAlignment="1">
      <alignment horizontal="left" vertical="center"/>
    </xf>
    <xf numFmtId="0" fontId="9" fillId="0" borderId="31" xfId="0" applyFont="1" applyBorder="1" applyAlignment="1">
      <alignment horizontal="left" vertical="center"/>
    </xf>
    <xf numFmtId="0" fontId="9" fillId="0" borderId="50" xfId="0" applyFont="1" applyBorder="1" applyAlignment="1" applyProtection="1">
      <alignment horizontal="left" vertical="center"/>
      <protection locked="0"/>
    </xf>
    <xf numFmtId="49" fontId="9" fillId="0" borderId="45" xfId="0" applyNumberFormat="1" applyFont="1" applyBorder="1" applyAlignment="1" applyProtection="1">
      <alignment horizontal="left" vertical="center"/>
      <protection locked="0"/>
    </xf>
    <xf numFmtId="49" fontId="9" fillId="0" borderId="46" xfId="0" applyNumberFormat="1" applyFont="1" applyBorder="1" applyAlignment="1" applyProtection="1">
      <alignment horizontal="left" vertical="center"/>
      <protection locked="0"/>
    </xf>
    <xf numFmtId="0" fontId="9" fillId="0" borderId="46"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49" fontId="9" fillId="0" borderId="47" xfId="0" applyNumberFormat="1" applyFont="1" applyBorder="1" applyAlignment="1" applyProtection="1">
      <alignment horizontal="left" vertical="center"/>
      <protection locked="0"/>
    </xf>
    <xf numFmtId="49" fontId="9" fillId="0" borderId="48" xfId="0" applyNumberFormat="1"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49" fontId="9" fillId="0" borderId="41" xfId="0" applyNumberFormat="1" applyFont="1" applyBorder="1" applyAlignment="1" applyProtection="1">
      <alignment horizontal="left" vertical="center" wrapText="1"/>
      <protection locked="0"/>
    </xf>
    <xf numFmtId="49" fontId="9" fillId="0" borderId="42" xfId="0" applyNumberFormat="1" applyFont="1" applyBorder="1" applyAlignment="1" applyProtection="1">
      <alignment horizontal="left" vertical="center" wrapText="1"/>
      <protection locked="0"/>
    </xf>
    <xf numFmtId="49" fontId="9" fillId="0" borderId="45" xfId="0" applyNumberFormat="1" applyFont="1" applyBorder="1" applyAlignment="1" applyProtection="1">
      <alignment horizontal="left" vertical="center" wrapText="1"/>
      <protection locked="0"/>
    </xf>
    <xf numFmtId="49" fontId="9" fillId="0" borderId="46" xfId="0"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9" fillId="0" borderId="38" xfId="0" applyFont="1" applyBorder="1" applyAlignment="1" applyProtection="1">
      <alignment horizontal="left"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9" fillId="0" borderId="29"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vertical="center"/>
    </xf>
    <xf numFmtId="0" fontId="10" fillId="0" borderId="39" xfId="0" applyFont="1" applyBorder="1" applyAlignment="1">
      <alignmen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4"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9" xfId="0" applyFont="1" applyBorder="1" applyAlignment="1">
      <alignment horizontal="center" vertical="center"/>
    </xf>
    <xf numFmtId="0" fontId="9" fillId="0" borderId="1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18" xfId="0" applyFont="1" applyBorder="1" applyAlignment="1" applyProtection="1">
      <alignment vertical="center" wrapText="1"/>
      <protection locked="0"/>
    </xf>
    <xf numFmtId="0" fontId="9" fillId="0" borderId="18" xfId="0" applyFont="1" applyBorder="1" applyAlignment="1" applyProtection="1">
      <alignment horizontal="left" vertical="center" wrapText="1"/>
      <protection locked="0"/>
    </xf>
    <xf numFmtId="49" fontId="9" fillId="0" borderId="15" xfId="0" applyNumberFormat="1" applyFont="1" applyBorder="1" applyAlignment="1" applyProtection="1">
      <alignment horizontal="center" vertical="center"/>
      <protection locked="0"/>
    </xf>
    <xf numFmtId="49" fontId="9" fillId="0" borderId="15" xfId="0" applyNumberFormat="1" applyFont="1" applyBorder="1" applyAlignment="1">
      <alignment horizontal="center" vertical="center"/>
    </xf>
    <xf numFmtId="0" fontId="9" fillId="0" borderId="17" xfId="0" applyFont="1" applyBorder="1" applyAlignment="1" applyProtection="1">
      <alignment horizontal="left" vertical="center" indent="1"/>
      <protection locked="0"/>
    </xf>
    <xf numFmtId="0" fontId="9" fillId="0" borderId="18" xfId="0" applyFont="1" applyBorder="1" applyAlignment="1" applyProtection="1">
      <alignment horizontal="left" vertical="center" indent="1"/>
      <protection locked="0"/>
    </xf>
    <xf numFmtId="0" fontId="9" fillId="0" borderId="27" xfId="0" applyFont="1" applyBorder="1" applyAlignment="1" applyProtection="1">
      <alignment horizontal="left" vertical="center" indent="1"/>
      <protection locked="0"/>
    </xf>
    <xf numFmtId="0" fontId="10" fillId="0" borderId="14" xfId="0" applyFont="1" applyBorder="1" applyAlignment="1" applyProtection="1">
      <alignment horizontal="center" vertical="center" wrapText="1"/>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1" fillId="0" borderId="2" xfId="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2"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9" fillId="0" borderId="33"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29" fillId="0" borderId="14" xfId="0" applyFont="1" applyBorder="1" applyAlignment="1" applyProtection="1">
      <alignment horizontal="center" vertical="center" wrapText="1"/>
    </xf>
    <xf numFmtId="0" fontId="29" fillId="0" borderId="15" xfId="0" applyFont="1" applyBorder="1" applyAlignment="1" applyProtection="1">
      <alignment horizontal="center" vertical="center"/>
    </xf>
    <xf numFmtId="0" fontId="29" fillId="0" borderId="16" xfId="0" applyFont="1" applyBorder="1" applyAlignment="1" applyProtection="1">
      <alignment horizontal="center" vertical="center"/>
    </xf>
    <xf numFmtId="0" fontId="11" fillId="0" borderId="15" xfId="1" applyBorder="1" applyAlignment="1">
      <alignment horizontal="center" vertical="center"/>
    </xf>
    <xf numFmtId="0" fontId="11" fillId="0" borderId="29" xfId="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9" fillId="0" borderId="18" xfId="0"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 xfId="0" applyNumberFormat="1" applyFont="1" applyFill="1" applyBorder="1" applyAlignment="1" applyProtection="1">
      <alignment horizontal="center" vertical="center" wrapText="1" shrinkToFit="1"/>
      <protection locked="0"/>
    </xf>
    <xf numFmtId="0" fontId="9" fillId="0" borderId="15" xfId="0" applyNumberFormat="1" applyFont="1" applyFill="1" applyBorder="1" applyAlignment="1" applyProtection="1">
      <alignment horizontal="center" vertical="center" wrapText="1" shrinkToFit="1"/>
      <protection locked="0"/>
    </xf>
    <xf numFmtId="0" fontId="9" fillId="0" borderId="16" xfId="0" applyNumberFormat="1" applyFont="1" applyFill="1" applyBorder="1" applyAlignment="1" applyProtection="1">
      <alignment horizontal="center" vertical="center" wrapText="1" shrinkToFit="1"/>
      <protection locked="0"/>
    </xf>
    <xf numFmtId="0" fontId="9" fillId="0" borderId="26" xfId="0" applyFont="1" applyBorder="1" applyAlignment="1" applyProtection="1">
      <alignment horizontal="center" vertical="center"/>
    </xf>
    <xf numFmtId="0" fontId="8" fillId="0" borderId="0" xfId="0" applyFont="1" applyBorder="1" applyAlignment="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49" fontId="9" fillId="0" borderId="2"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9" fillId="0" borderId="18"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9" xfId="0" applyNumberFormat="1" applyFont="1" applyFill="1" applyBorder="1" applyAlignment="1" applyProtection="1">
      <alignment horizontal="center" vertical="center" wrapText="1" shrinkToFit="1"/>
      <protection locked="0"/>
    </xf>
    <xf numFmtId="177" fontId="3" fillId="0" borderId="72"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49" fontId="3" fillId="0" borderId="43" xfId="0" applyNumberFormat="1" applyFont="1" applyFill="1" applyBorder="1" applyAlignment="1" applyProtection="1">
      <alignment horizontal="left" vertical="center" shrinkToFit="1"/>
      <protection locked="0"/>
    </xf>
    <xf numFmtId="49" fontId="3" fillId="0" borderId="65" xfId="0" applyNumberFormat="1" applyFont="1" applyFill="1" applyBorder="1" applyAlignment="1" applyProtection="1">
      <alignment horizontal="left" vertical="center" shrinkToFit="1"/>
      <protection locked="0"/>
    </xf>
    <xf numFmtId="0" fontId="3" fillId="0" borderId="73"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43" xfId="0" applyFont="1" applyFill="1" applyBorder="1" applyAlignment="1" applyProtection="1">
      <alignment horizontal="left" vertical="center" shrinkToFit="1"/>
      <protection locked="0"/>
    </xf>
    <xf numFmtId="0" fontId="17" fillId="0" borderId="65" xfId="0" applyFont="1" applyFill="1" applyBorder="1" applyAlignment="1" applyProtection="1">
      <alignment horizontal="left" vertical="center" shrinkToFit="1"/>
      <protection locked="0"/>
    </xf>
    <xf numFmtId="49" fontId="3" fillId="0" borderId="92" xfId="0" applyNumberFormat="1" applyFont="1" applyFill="1" applyBorder="1" applyAlignment="1" applyProtection="1">
      <alignment horizontal="left" vertical="center" shrinkToFit="1"/>
      <protection locked="0"/>
    </xf>
    <xf numFmtId="49" fontId="3" fillId="0" borderId="90" xfId="0" applyNumberFormat="1" applyFont="1" applyFill="1" applyBorder="1" applyAlignment="1" applyProtection="1">
      <alignment horizontal="left" vertical="center" shrinkToFit="1"/>
      <protection locked="0"/>
    </xf>
    <xf numFmtId="0" fontId="3" fillId="0" borderId="96" xfId="0" applyFont="1" applyBorder="1" applyAlignment="1" applyProtection="1">
      <alignment horizontal="center" vertical="center"/>
      <protection locked="0"/>
    </xf>
    <xf numFmtId="0" fontId="17" fillId="0" borderId="95" xfId="0" applyFont="1" applyBorder="1" applyAlignment="1" applyProtection="1">
      <alignment horizontal="center" vertical="center"/>
      <protection locked="0"/>
    </xf>
    <xf numFmtId="0" fontId="17" fillId="0" borderId="92" xfId="0" applyFont="1" applyFill="1" applyBorder="1" applyAlignment="1" applyProtection="1">
      <alignment horizontal="left" vertical="center" shrinkToFit="1"/>
      <protection locked="0"/>
    </xf>
    <xf numFmtId="0" fontId="17" fillId="0" borderId="90" xfId="0" applyFont="1" applyFill="1" applyBorder="1" applyAlignment="1" applyProtection="1">
      <alignment horizontal="left" vertical="center" shrinkToFit="1"/>
      <protection locked="0"/>
    </xf>
    <xf numFmtId="0" fontId="3" fillId="0" borderId="4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102"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01" xfId="0" applyFont="1" applyFill="1" applyBorder="1" applyAlignment="1" applyProtection="1">
      <alignment horizontal="center" vertical="center" shrinkToFit="1"/>
      <protection locked="0"/>
    </xf>
    <xf numFmtId="0" fontId="3" fillId="0" borderId="57"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58" xfId="0" applyFont="1" applyFill="1" applyBorder="1" applyAlignment="1" applyProtection="1">
      <alignment horizontal="center" vertical="center" shrinkToFit="1"/>
      <protection locked="0"/>
    </xf>
    <xf numFmtId="0" fontId="3" fillId="0" borderId="61"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protection locked="0"/>
    </xf>
    <xf numFmtId="0" fontId="3" fillId="0" borderId="86" xfId="0" applyFont="1" applyFill="1" applyBorder="1" applyAlignment="1" applyProtection="1">
      <alignment horizontal="center" vertical="center"/>
      <protection locked="0"/>
    </xf>
    <xf numFmtId="0" fontId="3" fillId="0" borderId="103" xfId="0" applyFont="1" applyFill="1" applyBorder="1" applyAlignment="1" applyProtection="1">
      <alignment horizontal="center" vertical="center"/>
      <protection locked="0"/>
    </xf>
    <xf numFmtId="0" fontId="3" fillId="0" borderId="87" xfId="0" applyFont="1" applyBorder="1" applyAlignment="1" applyProtection="1">
      <alignment horizontal="center" vertical="center" wrapText="1"/>
      <protection locked="0"/>
    </xf>
    <xf numFmtId="0" fontId="3" fillId="0" borderId="88" xfId="0" applyFont="1" applyBorder="1" applyAlignment="1" applyProtection="1">
      <alignment horizontal="center" vertical="center" wrapText="1"/>
      <protection locked="0"/>
    </xf>
    <xf numFmtId="0" fontId="3" fillId="0" borderId="84" xfId="0" applyFont="1" applyBorder="1" applyAlignment="1" applyProtection="1">
      <alignment horizontal="center" vertical="center" wrapText="1"/>
      <protection locked="0"/>
    </xf>
    <xf numFmtId="0" fontId="3" fillId="0" borderId="53"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75" xfId="0" applyFont="1" applyBorder="1" applyAlignment="1">
      <alignment horizontal="center" vertical="center"/>
    </xf>
    <xf numFmtId="0" fontId="3" fillId="0" borderId="46" xfId="0" applyFont="1" applyBorder="1" applyAlignment="1">
      <alignment horizontal="center" vertical="center"/>
    </xf>
    <xf numFmtId="0" fontId="3" fillId="0" borderId="57" xfId="0" applyFont="1" applyBorder="1" applyAlignment="1">
      <alignment horizontal="center" vertical="center"/>
    </xf>
    <xf numFmtId="0" fontId="3" fillId="0" borderId="74"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3" fillId="0" borderId="55" xfId="0" applyFont="1" applyBorder="1" applyAlignment="1">
      <alignment horizontal="center" vertical="center" textRotation="255"/>
    </xf>
    <xf numFmtId="0" fontId="3" fillId="0" borderId="9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68"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38" xfId="0" applyFont="1" applyFill="1" applyBorder="1" applyAlignment="1">
      <alignment horizontal="center" vertical="center" textRotation="255" wrapText="1"/>
    </xf>
    <xf numFmtId="0" fontId="3" fillId="0" borderId="69"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49" fontId="3" fillId="0" borderId="82" xfId="0" applyNumberFormat="1" applyFont="1" applyFill="1" applyBorder="1" applyAlignment="1" applyProtection="1">
      <alignment horizontal="left" vertical="center" shrinkToFit="1"/>
      <protection locked="0"/>
    </xf>
    <xf numFmtId="49" fontId="3" fillId="0" borderId="77" xfId="0" applyNumberFormat="1" applyFont="1" applyFill="1" applyBorder="1" applyAlignment="1" applyProtection="1">
      <alignment horizontal="left" vertical="center" shrinkToFit="1"/>
      <protection locked="0"/>
    </xf>
    <xf numFmtId="49" fontId="3" fillId="0" borderId="24" xfId="0" applyNumberFormat="1" applyFont="1" applyFill="1" applyBorder="1" applyAlignment="1" applyProtection="1">
      <alignment horizontal="left" vertical="center" shrinkToFit="1"/>
      <protection locked="0"/>
    </xf>
    <xf numFmtId="0" fontId="17" fillId="0" borderId="24" xfId="0" applyFont="1" applyFill="1" applyBorder="1" applyAlignment="1" applyProtection="1">
      <alignment horizontal="left" vertical="center" shrinkToFit="1"/>
      <protection locked="0"/>
    </xf>
    <xf numFmtId="0" fontId="17" fillId="0" borderId="62" xfId="0" applyFont="1" applyFill="1" applyBorder="1" applyAlignment="1" applyProtection="1">
      <alignment horizontal="left" vertical="center" shrinkToFit="1"/>
      <protection locked="0"/>
    </xf>
    <xf numFmtId="0" fontId="3" fillId="0" borderId="2" xfId="0" applyFont="1" applyBorder="1" applyAlignment="1">
      <alignment horizontal="center" vertical="center"/>
    </xf>
    <xf numFmtId="0" fontId="3" fillId="0" borderId="4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9" xfId="0" applyFont="1" applyBorder="1" applyAlignment="1">
      <alignment horizontal="center" vertical="center"/>
    </xf>
    <xf numFmtId="0" fontId="3" fillId="0" borderId="89" xfId="0" applyFont="1" applyBorder="1" applyAlignment="1" applyProtection="1">
      <alignment horizontal="center" vertical="center"/>
      <protection locked="0"/>
    </xf>
    <xf numFmtId="0" fontId="17" fillId="0" borderId="90" xfId="0" applyFont="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shrinkToFit="1"/>
      <protection locked="0"/>
    </xf>
    <xf numFmtId="0" fontId="17" fillId="0" borderId="0" xfId="0" applyFont="1" applyFill="1" applyBorder="1" applyAlignment="1" applyProtection="1">
      <alignment horizontal="left" vertical="center" shrinkToFit="1"/>
      <protection locked="0"/>
    </xf>
    <xf numFmtId="0" fontId="17" fillId="0" borderId="63" xfId="0" applyFont="1" applyFill="1" applyBorder="1" applyAlignment="1" applyProtection="1">
      <alignment horizontal="left" vertical="center" shrinkToFit="1"/>
      <protection locked="0"/>
    </xf>
    <xf numFmtId="0" fontId="3" fillId="0" borderId="99" xfId="0" applyFont="1" applyBorder="1" applyAlignment="1" applyProtection="1">
      <alignment horizontal="center" vertical="center"/>
      <protection locked="0"/>
    </xf>
    <xf numFmtId="0" fontId="17" fillId="0" borderId="100" xfId="0" applyFont="1" applyBorder="1" applyAlignment="1" applyProtection="1">
      <alignment horizontal="center" vertical="center"/>
      <protection locked="0"/>
    </xf>
    <xf numFmtId="0" fontId="3" fillId="0" borderId="70" xfId="0" applyFont="1" applyBorder="1" applyAlignment="1" applyProtection="1">
      <alignment horizontal="center" vertical="center" wrapText="1"/>
      <protection locked="0"/>
    </xf>
    <xf numFmtId="0" fontId="3" fillId="0" borderId="7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98" xfId="0" applyFont="1" applyBorder="1" applyAlignment="1" applyProtection="1">
      <alignment horizontal="center" vertical="center" wrapText="1"/>
      <protection locked="0"/>
    </xf>
    <xf numFmtId="0" fontId="3" fillId="0" borderId="24" xfId="0" applyFont="1" applyBorder="1" applyAlignment="1">
      <alignment horizontal="left" vertical="center" wrapText="1" indent="3"/>
    </xf>
    <xf numFmtId="0" fontId="3" fillId="0" borderId="25" xfId="0" applyFont="1" applyBorder="1" applyAlignment="1">
      <alignment horizontal="left" vertical="center" wrapText="1" indent="3"/>
    </xf>
    <xf numFmtId="0" fontId="3" fillId="0" borderId="66"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0" borderId="30"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62" xfId="0" applyFont="1" applyFill="1" applyBorder="1" applyAlignment="1" applyProtection="1">
      <alignment horizontal="center" vertical="center" shrinkToFit="1"/>
      <protection locked="0"/>
    </xf>
    <xf numFmtId="0" fontId="3" fillId="0" borderId="67"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71" xfId="0" applyFont="1" applyBorder="1" applyAlignment="1">
      <alignment horizontal="center" vertical="center"/>
    </xf>
    <xf numFmtId="0" fontId="3" fillId="0" borderId="48" xfId="0" applyFont="1" applyBorder="1" applyAlignment="1">
      <alignment horizontal="center" vertical="center"/>
    </xf>
    <xf numFmtId="0" fontId="3" fillId="0" borderId="30" xfId="0" applyFont="1" applyBorder="1" applyAlignment="1">
      <alignment horizontal="center" vertical="center"/>
    </xf>
    <xf numFmtId="0" fontId="3" fillId="0" borderId="79" xfId="0" applyFont="1" applyBorder="1" applyAlignment="1">
      <alignment horizontal="center" vertical="center"/>
    </xf>
    <xf numFmtId="0" fontId="3" fillId="0" borderId="2"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16" fillId="0" borderId="0" xfId="0" applyFont="1" applyBorder="1" applyAlignment="1">
      <alignment horizontal="center" vertical="center"/>
    </xf>
    <xf numFmtId="0" fontId="3" fillId="0" borderId="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7" fillId="0" borderId="45" xfId="0" applyFont="1" applyBorder="1" applyAlignment="1">
      <alignment horizontal="center" vertical="center" textRotation="255"/>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pplyProtection="1">
      <alignment horizontal="left" vertical="top" wrapText="1"/>
      <protection locked="0"/>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24" xfId="0" applyFont="1" applyBorder="1" applyAlignment="1">
      <alignment horizontal="left" wrapText="1"/>
    </xf>
    <xf numFmtId="0" fontId="3" fillId="0" borderId="24" xfId="0" applyFont="1" applyBorder="1" applyAlignment="1">
      <alignment horizontal="left"/>
    </xf>
    <xf numFmtId="0" fontId="3" fillId="0" borderId="2"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 xfId="0" applyFont="1"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21" fillId="0" borderId="50" xfId="0" applyFont="1" applyBorder="1" applyAlignment="1">
      <alignment horizontal="left" vertical="top" wrapText="1"/>
    </xf>
    <xf numFmtId="0" fontId="21" fillId="0" borderId="43" xfId="0" applyFont="1" applyBorder="1" applyAlignment="1">
      <alignment horizontal="left" vertical="top" wrapText="1"/>
    </xf>
    <xf numFmtId="0" fontId="21" fillId="0" borderId="81" xfId="0" applyFont="1" applyBorder="1" applyAlignment="1">
      <alignment horizontal="left" vertical="top" wrapText="1"/>
    </xf>
    <xf numFmtId="0" fontId="3" fillId="0" borderId="59" xfId="0" applyFont="1" applyBorder="1" applyAlignment="1">
      <alignment horizontal="left" vertical="top" wrapText="1"/>
    </xf>
    <xf numFmtId="0" fontId="3" fillId="0" borderId="82" xfId="0" applyFont="1" applyBorder="1" applyAlignment="1">
      <alignment horizontal="left" vertical="top" wrapText="1"/>
    </xf>
    <xf numFmtId="0" fontId="3" fillId="0" borderId="83" xfId="0" applyFont="1" applyBorder="1" applyAlignment="1">
      <alignment horizontal="left" vertical="top" wrapText="1"/>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2"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3" fillId="0" borderId="5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pplyProtection="1">
      <alignment horizontal="center" vertical="center"/>
    </xf>
    <xf numFmtId="0" fontId="3" fillId="0" borderId="0" xfId="0" applyFont="1" applyBorder="1" applyAlignment="1">
      <alignment horizontal="right" vertical="center"/>
    </xf>
    <xf numFmtId="0" fontId="3" fillId="0" borderId="2"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xf>
    <xf numFmtId="178" fontId="3" fillId="0" borderId="15" xfId="0" applyNumberFormat="1" applyFont="1" applyBorder="1" applyAlignment="1" applyProtection="1">
      <alignment horizontal="center" vertical="center"/>
    </xf>
    <xf numFmtId="178" fontId="3" fillId="0" borderId="16" xfId="0" applyNumberFormat="1" applyFont="1" applyBorder="1" applyAlignment="1" applyProtection="1">
      <alignment horizontal="center" vertical="center"/>
    </xf>
    <xf numFmtId="0" fontId="19" fillId="0" borderId="0" xfId="0" applyFont="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JIMU(&#20107;&#21209;)/T.&#22269;&#38555;&#20132;&#27969;T/04.&#21332;&#23450;&#38306;&#20418;/&#23398;&#29983;&#27966;&#36963;/&#21332;&#23450;&#26657;&#23398;&#29983;&#27966;&#36963;&#65288;JASSO&#22888;&#23398;&#37329;&#21547;&#12416;&#65289;/H28&#27966;&#36963;&#23398;&#29983;/2%20&#21215;&#38598;/2%20&#21215;&#38598;&#35201;&#38917;/&#27770;&#35009;&#29992;/&#12304;&#21215;&#38598;&#35201;&#38917;&#21029;&#32025;&#12305;H28&#27966;&#36963;&#20808;&#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募集要項別紙】H28派遣先一覧"/>
    </sheetNames>
    <sheetDataSet>
      <sheetData sheetId="0">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3">
          <cell r="A63" t="str">
            <v>※語学基準に（目安）と書かれている派遣先大学の語学基準に関しては、詳細をグローバル教育センターにて確認すること</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F59"/>
  <sheetViews>
    <sheetView view="pageBreakPreview" topLeftCell="A34" zoomScaleNormal="100" zoomScaleSheetLayoutView="100" workbookViewId="0">
      <selection activeCell="A50" sqref="A50:Z50"/>
    </sheetView>
  </sheetViews>
  <sheetFormatPr defaultRowHeight="13.5"/>
  <cols>
    <col min="1" max="3" width="3.75" customWidth="1"/>
    <col min="4" max="4" width="4.625" customWidth="1"/>
    <col min="5" max="7" width="3.75" customWidth="1"/>
    <col min="8" max="8" width="1.125" customWidth="1"/>
    <col min="9" max="18" width="3.75" customWidth="1"/>
    <col min="19" max="19" width="0.5" customWidth="1"/>
    <col min="20" max="26" width="3.75" customWidth="1"/>
  </cols>
  <sheetData>
    <row r="1" spans="1:32" s="25" customFormat="1" ht="26.25" customHeight="1">
      <c r="A1" s="208" t="s">
        <v>394</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4"/>
      <c r="AB1" s="24"/>
      <c r="AC1" s="24"/>
      <c r="AD1" s="24"/>
      <c r="AE1" s="24"/>
      <c r="AF1" s="24"/>
    </row>
    <row r="2" spans="1:32" s="25" customFormat="1" thickBo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2" s="25" customFormat="1" ht="52.5" customHeight="1" thickBot="1">
      <c r="A3" s="209" t="s">
        <v>0</v>
      </c>
      <c r="B3" s="210"/>
      <c r="C3" s="211"/>
      <c r="D3" s="212"/>
      <c r="E3" s="213"/>
      <c r="F3" s="213"/>
      <c r="G3" s="213"/>
      <c r="H3" s="213"/>
      <c r="I3" s="213"/>
      <c r="J3" s="213"/>
      <c r="K3" s="213"/>
      <c r="L3" s="214" t="s">
        <v>225</v>
      </c>
      <c r="M3" s="215"/>
      <c r="N3" s="215"/>
      <c r="O3" s="216"/>
      <c r="P3" s="215"/>
      <c r="Q3" s="215"/>
      <c r="R3" s="215"/>
      <c r="S3" s="215"/>
      <c r="T3" s="215"/>
      <c r="U3" s="215"/>
      <c r="V3" s="217"/>
      <c r="W3" s="218" t="s">
        <v>226</v>
      </c>
      <c r="X3" s="219"/>
      <c r="Y3" s="219"/>
      <c r="Z3" s="220"/>
      <c r="AA3" s="24"/>
      <c r="AB3" s="24"/>
      <c r="AC3" s="24"/>
      <c r="AD3" s="24"/>
      <c r="AE3" s="24"/>
      <c r="AF3" s="24"/>
    </row>
    <row r="4" spans="1:32" s="25" customFormat="1" ht="52.5" customHeight="1" thickBot="1">
      <c r="A4" s="224" t="s">
        <v>227</v>
      </c>
      <c r="B4" s="225"/>
      <c r="C4" s="226"/>
      <c r="D4" s="227"/>
      <c r="E4" s="172"/>
      <c r="F4" s="172"/>
      <c r="G4" s="172"/>
      <c r="H4" s="172"/>
      <c r="I4" s="172"/>
      <c r="J4" s="172"/>
      <c r="K4" s="228"/>
      <c r="L4" s="229" t="s">
        <v>228</v>
      </c>
      <c r="M4" s="230"/>
      <c r="N4" s="231"/>
      <c r="O4" s="232"/>
      <c r="P4" s="233"/>
      <c r="Q4" s="26" t="s">
        <v>229</v>
      </c>
      <c r="R4" s="197"/>
      <c r="S4" s="197"/>
      <c r="T4" s="26" t="s">
        <v>230</v>
      </c>
      <c r="U4" s="27"/>
      <c r="V4" s="26" t="s">
        <v>231</v>
      </c>
      <c r="W4" s="221"/>
      <c r="X4" s="222"/>
      <c r="Y4" s="222"/>
      <c r="Z4" s="223"/>
      <c r="AA4" s="24"/>
      <c r="AB4" s="24"/>
      <c r="AC4" s="24"/>
      <c r="AD4" s="24"/>
      <c r="AE4" s="24"/>
      <c r="AF4" s="24"/>
    </row>
    <row r="5" spans="1:32" s="25" customFormat="1" ht="36.75" customHeight="1">
      <c r="A5" s="198" t="s">
        <v>232</v>
      </c>
      <c r="B5" s="199"/>
      <c r="C5" s="200"/>
      <c r="D5" s="204"/>
      <c r="E5" s="205"/>
      <c r="F5" s="205"/>
      <c r="G5" s="205"/>
      <c r="H5" s="205"/>
      <c r="I5" s="205"/>
      <c r="J5" s="205"/>
      <c r="K5" s="205"/>
      <c r="L5" s="205"/>
      <c r="M5" s="205"/>
      <c r="N5" s="205"/>
      <c r="O5" s="205"/>
      <c r="P5" s="205"/>
      <c r="Q5" s="205"/>
      <c r="R5" s="205"/>
      <c r="S5" s="205"/>
      <c r="T5" s="205"/>
      <c r="U5" s="205"/>
      <c r="V5" s="206"/>
      <c r="W5" s="207" t="s">
        <v>233</v>
      </c>
      <c r="X5" s="207"/>
      <c r="Y5" s="234"/>
      <c r="Z5" s="235"/>
      <c r="AA5" s="24"/>
      <c r="AB5" s="24"/>
      <c r="AC5" s="24"/>
      <c r="AD5" s="24"/>
      <c r="AE5" s="24"/>
      <c r="AF5" s="28"/>
    </row>
    <row r="6" spans="1:32" s="25" customFormat="1" ht="36.75" customHeight="1">
      <c r="A6" s="201"/>
      <c r="B6" s="202"/>
      <c r="C6" s="203"/>
      <c r="D6" s="204"/>
      <c r="E6" s="205"/>
      <c r="F6" s="205"/>
      <c r="G6" s="205"/>
      <c r="H6" s="205"/>
      <c r="I6" s="205"/>
      <c r="J6" s="205"/>
      <c r="K6" s="205"/>
      <c r="L6" s="205"/>
      <c r="M6" s="205"/>
      <c r="N6" s="205"/>
      <c r="O6" s="205"/>
      <c r="P6" s="205"/>
      <c r="Q6" s="205"/>
      <c r="R6" s="205"/>
      <c r="S6" s="205"/>
      <c r="T6" s="205"/>
      <c r="U6" s="205"/>
      <c r="V6" s="205"/>
      <c r="W6" s="205"/>
      <c r="X6" s="205"/>
      <c r="Y6" s="205"/>
      <c r="Z6" s="236"/>
      <c r="AA6" s="24"/>
      <c r="AB6" s="24"/>
      <c r="AC6" s="24"/>
      <c r="AD6" s="24"/>
      <c r="AE6" s="24"/>
      <c r="AF6" s="24"/>
    </row>
    <row r="7" spans="1:32" s="25" customFormat="1" ht="21" customHeight="1">
      <c r="A7" s="198" t="s">
        <v>234</v>
      </c>
      <c r="B7" s="199"/>
      <c r="C7" s="200"/>
      <c r="D7" s="29" t="s">
        <v>254</v>
      </c>
      <c r="E7" s="172"/>
      <c r="F7" s="172"/>
      <c r="G7" s="172"/>
      <c r="H7" s="30" t="s">
        <v>255</v>
      </c>
      <c r="I7" s="173"/>
      <c r="J7" s="173"/>
      <c r="K7" s="173"/>
      <c r="L7" s="173"/>
      <c r="M7" s="31"/>
      <c r="N7" s="31"/>
      <c r="O7" s="31"/>
      <c r="P7" s="31"/>
      <c r="Q7" s="31"/>
      <c r="R7" s="31"/>
      <c r="S7" s="31"/>
      <c r="T7" s="31"/>
      <c r="U7" s="31"/>
      <c r="V7" s="31"/>
      <c r="W7" s="31"/>
      <c r="X7" s="31"/>
      <c r="Y7" s="31"/>
      <c r="Z7" s="32"/>
      <c r="AA7" s="24"/>
      <c r="AB7" s="24"/>
      <c r="AC7" s="24"/>
      <c r="AD7" s="24"/>
      <c r="AE7" s="24"/>
      <c r="AF7" s="24"/>
    </row>
    <row r="8" spans="1:32" s="25" customFormat="1" ht="49.5" customHeight="1">
      <c r="A8" s="201"/>
      <c r="B8" s="202"/>
      <c r="C8" s="203"/>
      <c r="D8" s="174"/>
      <c r="E8" s="175"/>
      <c r="F8" s="175"/>
      <c r="G8" s="175"/>
      <c r="H8" s="175"/>
      <c r="I8" s="175"/>
      <c r="J8" s="175"/>
      <c r="K8" s="175"/>
      <c r="L8" s="175"/>
      <c r="M8" s="175"/>
      <c r="N8" s="175"/>
      <c r="O8" s="175"/>
      <c r="P8" s="175"/>
      <c r="Q8" s="175"/>
      <c r="R8" s="175"/>
      <c r="S8" s="175"/>
      <c r="T8" s="175"/>
      <c r="U8" s="175"/>
      <c r="V8" s="175"/>
      <c r="W8" s="175"/>
      <c r="X8" s="175"/>
      <c r="Y8" s="175"/>
      <c r="Z8" s="176"/>
      <c r="AA8" s="24"/>
      <c r="AB8" s="24"/>
      <c r="AC8" s="24"/>
      <c r="AD8" s="24"/>
      <c r="AE8" s="24"/>
      <c r="AF8" s="24"/>
    </row>
    <row r="9" spans="1:32" s="25" customFormat="1" ht="37.5" customHeight="1">
      <c r="A9" s="177" t="s">
        <v>391</v>
      </c>
      <c r="B9" s="178"/>
      <c r="C9" s="179"/>
      <c r="D9" s="180"/>
      <c r="E9" s="181"/>
      <c r="F9" s="181"/>
      <c r="G9" s="181"/>
      <c r="H9" s="181"/>
      <c r="I9" s="181"/>
      <c r="J9" s="181"/>
      <c r="K9" s="181"/>
      <c r="L9" s="181"/>
      <c r="M9" s="182"/>
      <c r="N9" s="183" t="s">
        <v>392</v>
      </c>
      <c r="O9" s="184"/>
      <c r="P9" s="185"/>
      <c r="Q9" s="195"/>
      <c r="R9" s="195"/>
      <c r="S9" s="195"/>
      <c r="T9" s="195"/>
      <c r="U9" s="195"/>
      <c r="V9" s="195"/>
      <c r="W9" s="195"/>
      <c r="X9" s="195"/>
      <c r="Y9" s="195"/>
      <c r="Z9" s="196"/>
      <c r="AA9" s="24"/>
      <c r="AB9" s="24"/>
      <c r="AC9" s="24"/>
      <c r="AD9" s="24"/>
      <c r="AE9" s="24"/>
      <c r="AF9" s="24"/>
    </row>
    <row r="10" spans="1:32" s="25" customFormat="1" ht="37.5" customHeight="1">
      <c r="A10" s="190" t="s">
        <v>393</v>
      </c>
      <c r="B10" s="191"/>
      <c r="C10" s="192"/>
      <c r="D10" s="180"/>
      <c r="E10" s="193"/>
      <c r="F10" s="193"/>
      <c r="G10" s="193"/>
      <c r="H10" s="193"/>
      <c r="I10" s="193"/>
      <c r="J10" s="193"/>
      <c r="K10" s="193"/>
      <c r="L10" s="193"/>
      <c r="M10" s="193"/>
      <c r="N10" s="193"/>
      <c r="O10" s="193"/>
      <c r="P10" s="193"/>
      <c r="Q10" s="193"/>
      <c r="R10" s="193"/>
      <c r="S10" s="193"/>
      <c r="T10" s="193"/>
      <c r="U10" s="193"/>
      <c r="V10" s="193"/>
      <c r="W10" s="193"/>
      <c r="X10" s="193"/>
      <c r="Y10" s="193"/>
      <c r="Z10" s="194"/>
      <c r="AA10" s="24"/>
      <c r="AB10" s="24"/>
      <c r="AC10" s="24"/>
      <c r="AD10" s="24"/>
      <c r="AE10" s="24"/>
      <c r="AF10" s="24"/>
    </row>
    <row r="11" spans="1:32" s="25" customFormat="1" ht="72.75" customHeight="1" thickBot="1">
      <c r="A11" s="186" t="s">
        <v>235</v>
      </c>
      <c r="B11" s="187"/>
      <c r="C11" s="187"/>
      <c r="D11" s="159" t="s">
        <v>293</v>
      </c>
      <c r="E11" s="154"/>
      <c r="F11" s="154"/>
      <c r="G11" s="154"/>
      <c r="H11" s="154"/>
      <c r="I11" s="154"/>
      <c r="J11" s="154"/>
      <c r="K11" s="154"/>
      <c r="L11" s="154"/>
      <c r="M11" s="154"/>
      <c r="N11" s="154"/>
      <c r="O11" s="154" t="s">
        <v>294</v>
      </c>
      <c r="P11" s="154"/>
      <c r="Q11" s="154"/>
      <c r="R11" s="154"/>
      <c r="S11" s="154"/>
      <c r="T11" s="154"/>
      <c r="U11" s="154"/>
      <c r="V11" s="154"/>
      <c r="W11" s="154"/>
      <c r="X11" s="154"/>
      <c r="Y11" s="154"/>
      <c r="Z11" s="160"/>
      <c r="AA11" s="24"/>
      <c r="AB11" s="24"/>
      <c r="AC11" s="24"/>
      <c r="AD11" s="24"/>
      <c r="AE11" s="24"/>
      <c r="AF11" s="24"/>
    </row>
    <row r="12" spans="1:32" s="25" customFormat="1" ht="15" customHeight="1" thickBot="1">
      <c r="A12" s="33"/>
      <c r="B12" s="33"/>
      <c r="C12" s="33"/>
      <c r="D12" s="33"/>
      <c r="E12" s="33"/>
      <c r="F12" s="33"/>
      <c r="G12" s="33"/>
      <c r="H12" s="33"/>
      <c r="I12" s="33"/>
      <c r="J12" s="33"/>
      <c r="K12" s="33"/>
      <c r="L12" s="34"/>
      <c r="M12" s="33"/>
      <c r="N12" s="33"/>
      <c r="O12" s="33"/>
      <c r="P12" s="33"/>
      <c r="Q12" s="33"/>
      <c r="R12" s="33"/>
      <c r="S12" s="33"/>
      <c r="T12" s="33"/>
      <c r="U12" s="33"/>
      <c r="V12" s="33"/>
      <c r="W12" s="33"/>
      <c r="X12" s="33"/>
      <c r="Y12" s="33"/>
      <c r="Z12" s="33"/>
      <c r="AA12" s="24"/>
      <c r="AB12" s="24"/>
      <c r="AC12" s="24"/>
      <c r="AD12" s="24"/>
      <c r="AE12" s="24"/>
      <c r="AF12" s="24"/>
    </row>
    <row r="13" spans="1:32" s="25" customFormat="1" ht="29.25" customHeight="1">
      <c r="A13" s="188" t="s">
        <v>236</v>
      </c>
      <c r="B13" s="189"/>
      <c r="C13" s="189"/>
      <c r="D13" s="189"/>
      <c r="E13" s="189"/>
      <c r="F13" s="189"/>
      <c r="G13" s="189"/>
      <c r="H13" s="189"/>
      <c r="I13" s="189"/>
      <c r="J13" s="189"/>
      <c r="K13" s="189"/>
      <c r="L13" s="189"/>
      <c r="M13" s="35"/>
      <c r="N13" s="35"/>
      <c r="O13" s="35"/>
      <c r="P13" s="35"/>
      <c r="Q13" s="35"/>
      <c r="R13" s="35"/>
      <c r="S13" s="35"/>
      <c r="T13" s="35"/>
      <c r="U13" s="35"/>
      <c r="V13" s="35"/>
      <c r="W13" s="35"/>
      <c r="X13" s="35"/>
      <c r="Y13" s="35"/>
      <c r="Z13" s="36" t="s">
        <v>256</v>
      </c>
      <c r="AA13" s="24"/>
      <c r="AB13" s="24"/>
      <c r="AC13" s="24"/>
      <c r="AD13" s="24"/>
      <c r="AE13" s="24"/>
      <c r="AF13" s="24"/>
    </row>
    <row r="14" spans="1:32" s="25" customFormat="1" ht="25.5" customHeight="1">
      <c r="A14" s="37" t="s">
        <v>257</v>
      </c>
      <c r="B14" s="24" t="s">
        <v>237</v>
      </c>
      <c r="C14" s="24"/>
      <c r="D14" s="24"/>
      <c r="E14" s="24"/>
      <c r="F14" s="24"/>
      <c r="G14" s="24"/>
      <c r="H14" s="24"/>
      <c r="I14" s="24"/>
      <c r="J14" s="24"/>
      <c r="K14" s="24"/>
      <c r="L14" s="24"/>
      <c r="M14" s="24"/>
      <c r="N14" s="24"/>
      <c r="O14" s="24"/>
      <c r="P14" s="24"/>
      <c r="Q14" s="24"/>
      <c r="R14" s="24"/>
      <c r="S14" s="24"/>
      <c r="T14" s="24"/>
      <c r="U14" s="24"/>
      <c r="V14" s="24"/>
      <c r="W14" s="24"/>
      <c r="X14" s="24"/>
      <c r="Y14" s="24"/>
      <c r="Z14" s="38"/>
      <c r="AA14" s="24"/>
      <c r="AB14" s="24"/>
      <c r="AC14" s="24"/>
      <c r="AD14" s="24"/>
      <c r="AE14" s="24"/>
      <c r="AF14" s="24"/>
    </row>
    <row r="15" spans="1:32" s="25" customFormat="1" ht="28.5" customHeight="1">
      <c r="A15" s="37"/>
      <c r="B15" s="39" t="s">
        <v>258</v>
      </c>
      <c r="C15" s="39"/>
      <c r="D15" s="170"/>
      <c r="E15" s="170"/>
      <c r="F15" s="170"/>
      <c r="G15" s="170"/>
      <c r="H15" s="170"/>
      <c r="I15" s="170"/>
      <c r="J15" s="170"/>
      <c r="K15" s="170"/>
      <c r="L15" s="40"/>
      <c r="M15" s="39" t="s">
        <v>238</v>
      </c>
      <c r="N15" s="39"/>
      <c r="O15" s="170"/>
      <c r="P15" s="170"/>
      <c r="Q15" s="170"/>
      <c r="R15" s="170"/>
      <c r="T15" s="39" t="s">
        <v>239</v>
      </c>
      <c r="U15" s="41"/>
      <c r="V15" s="171"/>
      <c r="W15" s="171"/>
      <c r="X15" s="171"/>
      <c r="Y15" s="171"/>
      <c r="Z15" s="42"/>
      <c r="AA15" s="24"/>
      <c r="AB15" s="24"/>
      <c r="AC15" s="24"/>
      <c r="AD15" s="24"/>
      <c r="AE15" s="24"/>
      <c r="AF15" s="24"/>
    </row>
    <row r="16" spans="1:32" s="25" customFormat="1" ht="25.5" customHeight="1">
      <c r="A16" s="37" t="s">
        <v>257</v>
      </c>
      <c r="B16" s="24" t="s">
        <v>240</v>
      </c>
      <c r="C16" s="40"/>
      <c r="D16" s="40"/>
      <c r="E16" s="40"/>
      <c r="F16" s="40"/>
      <c r="G16" s="40"/>
      <c r="H16" s="40"/>
      <c r="I16" s="40"/>
      <c r="J16" s="40"/>
      <c r="K16" s="40"/>
      <c r="L16" s="40"/>
      <c r="M16" s="40"/>
      <c r="N16" s="40"/>
      <c r="O16" s="40"/>
      <c r="P16" s="40"/>
      <c r="Q16" s="40"/>
      <c r="R16" s="40"/>
      <c r="S16" s="40"/>
      <c r="T16" s="40"/>
      <c r="U16" s="43"/>
      <c r="V16" s="44"/>
      <c r="W16" s="44"/>
      <c r="X16" s="44"/>
      <c r="Y16" s="44"/>
      <c r="Z16" s="38"/>
      <c r="AA16" s="24"/>
      <c r="AB16" s="24"/>
      <c r="AC16" s="24"/>
      <c r="AD16" s="24"/>
      <c r="AE16" s="24"/>
      <c r="AF16" s="24"/>
    </row>
    <row r="17" spans="1:32" s="25" customFormat="1" ht="28.5" customHeight="1">
      <c r="A17" s="37"/>
      <c r="B17" s="39" t="s">
        <v>258</v>
      </c>
      <c r="C17" s="39"/>
      <c r="D17" s="170"/>
      <c r="E17" s="170"/>
      <c r="F17" s="170"/>
      <c r="G17" s="170"/>
      <c r="H17" s="170"/>
      <c r="I17" s="170"/>
      <c r="J17" s="170"/>
      <c r="K17" s="170"/>
      <c r="L17" s="40"/>
      <c r="M17" s="39" t="s">
        <v>238</v>
      </c>
      <c r="N17" s="39"/>
      <c r="O17" s="170"/>
      <c r="P17" s="170"/>
      <c r="Q17" s="170"/>
      <c r="R17" s="170"/>
      <c r="T17" s="39" t="s">
        <v>239</v>
      </c>
      <c r="U17" s="41"/>
      <c r="V17" s="171"/>
      <c r="W17" s="171"/>
      <c r="X17" s="171"/>
      <c r="Y17" s="171"/>
      <c r="Z17" s="42"/>
      <c r="AA17" s="24"/>
      <c r="AB17" s="24"/>
      <c r="AC17" s="24"/>
      <c r="AD17" s="24"/>
      <c r="AE17" s="24"/>
      <c r="AF17" s="24"/>
    </row>
    <row r="18" spans="1:32" s="25" customFormat="1" ht="25.5" customHeight="1">
      <c r="A18" s="37" t="s">
        <v>257</v>
      </c>
      <c r="B18" s="24" t="s">
        <v>241</v>
      </c>
      <c r="C18" s="40"/>
      <c r="D18" s="40"/>
      <c r="E18" s="40"/>
      <c r="F18" s="40"/>
      <c r="G18" s="40"/>
      <c r="H18" s="40"/>
      <c r="I18" s="40"/>
      <c r="J18" s="40"/>
      <c r="K18" s="40"/>
      <c r="L18" s="40"/>
      <c r="M18" s="40"/>
      <c r="N18" s="40"/>
      <c r="O18" s="40"/>
      <c r="P18" s="40"/>
      <c r="Q18" s="40"/>
      <c r="R18" s="40"/>
      <c r="S18" s="40"/>
      <c r="T18" s="40"/>
      <c r="U18" s="43"/>
      <c r="V18" s="44"/>
      <c r="W18" s="44"/>
      <c r="X18" s="44"/>
      <c r="Y18" s="44"/>
      <c r="Z18" s="38"/>
      <c r="AA18" s="24"/>
      <c r="AB18" s="24"/>
      <c r="AC18" s="24"/>
      <c r="AD18" s="24"/>
      <c r="AE18" s="24"/>
      <c r="AF18" s="24"/>
    </row>
    <row r="19" spans="1:32" s="25" customFormat="1" ht="25.5" customHeight="1">
      <c r="A19" s="37"/>
      <c r="B19" s="39" t="s">
        <v>258</v>
      </c>
      <c r="C19" s="39"/>
      <c r="D19" s="170"/>
      <c r="E19" s="170"/>
      <c r="F19" s="170"/>
      <c r="G19" s="170"/>
      <c r="H19" s="170"/>
      <c r="I19" s="170"/>
      <c r="J19" s="170"/>
      <c r="K19" s="170"/>
      <c r="L19" s="40"/>
      <c r="M19" s="39" t="s">
        <v>238</v>
      </c>
      <c r="N19" s="39"/>
      <c r="O19" s="170"/>
      <c r="P19" s="170"/>
      <c r="Q19" s="170"/>
      <c r="R19" s="170"/>
      <c r="T19" s="39" t="s">
        <v>239</v>
      </c>
      <c r="U19" s="41"/>
      <c r="V19" s="171"/>
      <c r="W19" s="171"/>
      <c r="X19" s="171"/>
      <c r="Y19" s="171"/>
      <c r="Z19" s="42"/>
      <c r="AA19" s="24"/>
      <c r="AB19" s="24"/>
      <c r="AC19" s="24"/>
      <c r="AD19" s="24"/>
      <c r="AE19" s="24"/>
      <c r="AF19" s="24"/>
    </row>
    <row r="20" spans="1:32" s="25" customFormat="1" ht="25.5" customHeight="1">
      <c r="A20" s="37" t="s">
        <v>257</v>
      </c>
      <c r="B20" s="24" t="s">
        <v>242</v>
      </c>
      <c r="C20" s="40"/>
      <c r="D20" s="40"/>
      <c r="E20" s="40"/>
      <c r="F20" s="40"/>
      <c r="G20" s="40"/>
      <c r="H20" s="40"/>
      <c r="I20" s="40"/>
      <c r="J20" s="40"/>
      <c r="K20" s="40"/>
      <c r="L20" s="40"/>
      <c r="M20" s="40"/>
      <c r="N20" s="40"/>
      <c r="O20" s="40"/>
      <c r="P20" s="40"/>
      <c r="Q20" s="40"/>
      <c r="R20" s="40"/>
      <c r="S20" s="40"/>
      <c r="T20" s="40"/>
      <c r="U20" s="43"/>
      <c r="V20" s="44"/>
      <c r="W20" s="44"/>
      <c r="X20" s="44"/>
      <c r="Y20" s="44"/>
      <c r="Z20" s="38"/>
      <c r="AA20" s="24"/>
      <c r="AB20" s="24"/>
      <c r="AC20" s="24"/>
      <c r="AD20" s="24"/>
      <c r="AE20" s="24"/>
      <c r="AF20" s="24"/>
    </row>
    <row r="21" spans="1:32" s="25" customFormat="1" ht="28.5" customHeight="1">
      <c r="A21" s="37"/>
      <c r="B21" s="39" t="s">
        <v>258</v>
      </c>
      <c r="C21" s="39"/>
      <c r="D21" s="170"/>
      <c r="E21" s="170"/>
      <c r="F21" s="170"/>
      <c r="G21" s="170"/>
      <c r="H21" s="170"/>
      <c r="I21" s="170"/>
      <c r="J21" s="170"/>
      <c r="K21" s="170"/>
      <c r="L21" s="40"/>
      <c r="M21" s="39" t="s">
        <v>238</v>
      </c>
      <c r="N21" s="39"/>
      <c r="O21" s="170"/>
      <c r="P21" s="170"/>
      <c r="Q21" s="170"/>
      <c r="R21" s="170"/>
      <c r="T21" s="39" t="s">
        <v>239</v>
      </c>
      <c r="U21" s="41"/>
      <c r="V21" s="171"/>
      <c r="W21" s="171"/>
      <c r="X21" s="171"/>
      <c r="Y21" s="171"/>
      <c r="Z21" s="42"/>
      <c r="AA21" s="24"/>
      <c r="AB21" s="24"/>
      <c r="AC21" s="24"/>
      <c r="AD21" s="24"/>
      <c r="AE21" s="24"/>
      <c r="AF21" s="24"/>
    </row>
    <row r="22" spans="1:32" s="25" customFormat="1" ht="28.5" customHeight="1">
      <c r="A22" s="37" t="s">
        <v>257</v>
      </c>
      <c r="B22" s="24" t="s">
        <v>243</v>
      </c>
      <c r="C22" s="40"/>
      <c r="D22" s="40"/>
      <c r="E22" s="40"/>
      <c r="F22" s="40"/>
      <c r="G22" s="40"/>
      <c r="H22" s="40"/>
      <c r="I22" s="40"/>
      <c r="J22" s="40"/>
      <c r="K22" s="40"/>
      <c r="L22" s="40"/>
      <c r="M22" s="40"/>
      <c r="N22" s="40"/>
      <c r="O22" s="40"/>
      <c r="P22" s="40"/>
      <c r="Q22" s="40"/>
      <c r="R22" s="40"/>
      <c r="S22" s="40"/>
      <c r="T22" s="40"/>
      <c r="U22" s="43"/>
      <c r="V22" s="44"/>
      <c r="W22" s="44"/>
      <c r="X22" s="44"/>
      <c r="Y22" s="44"/>
      <c r="Z22" s="38"/>
      <c r="AA22" s="24"/>
      <c r="AB22" s="24"/>
      <c r="AC22" s="24"/>
      <c r="AD22" s="24"/>
      <c r="AE22" s="24"/>
      <c r="AF22" s="24"/>
    </row>
    <row r="23" spans="1:32" s="25" customFormat="1" ht="28.5" customHeight="1">
      <c r="A23" s="37"/>
      <c r="B23" s="39" t="s">
        <v>258</v>
      </c>
      <c r="C23" s="39"/>
      <c r="D23" s="170"/>
      <c r="E23" s="170"/>
      <c r="F23" s="170"/>
      <c r="G23" s="170"/>
      <c r="H23" s="170"/>
      <c r="I23" s="170"/>
      <c r="J23" s="170"/>
      <c r="K23" s="170"/>
      <c r="L23" s="40"/>
      <c r="M23" s="39" t="s">
        <v>238</v>
      </c>
      <c r="N23" s="39"/>
      <c r="O23" s="170"/>
      <c r="P23" s="170"/>
      <c r="Q23" s="170"/>
      <c r="R23" s="170"/>
      <c r="T23" s="39" t="s">
        <v>239</v>
      </c>
      <c r="U23" s="41"/>
      <c r="V23" s="171"/>
      <c r="W23" s="171"/>
      <c r="X23" s="171"/>
      <c r="Y23" s="171"/>
      <c r="Z23" s="38"/>
      <c r="AA23" s="24"/>
      <c r="AB23" s="24"/>
      <c r="AC23" s="24"/>
      <c r="AD23" s="24"/>
      <c r="AE23" s="24"/>
      <c r="AF23" s="24"/>
    </row>
    <row r="24" spans="1:32" s="25" customFormat="1" ht="28.5" customHeight="1">
      <c r="A24" s="37"/>
      <c r="B24" s="39" t="s">
        <v>258</v>
      </c>
      <c r="C24" s="39"/>
      <c r="D24" s="170"/>
      <c r="E24" s="170"/>
      <c r="F24" s="170"/>
      <c r="G24" s="170"/>
      <c r="H24" s="170"/>
      <c r="I24" s="170"/>
      <c r="J24" s="170"/>
      <c r="K24" s="170"/>
      <c r="L24" s="40"/>
      <c r="M24" s="39" t="s">
        <v>238</v>
      </c>
      <c r="N24" s="39"/>
      <c r="O24" s="170"/>
      <c r="P24" s="170"/>
      <c r="Q24" s="170"/>
      <c r="R24" s="170"/>
      <c r="T24" s="39" t="s">
        <v>239</v>
      </c>
      <c r="U24" s="41"/>
      <c r="V24" s="171"/>
      <c r="W24" s="171"/>
      <c r="X24" s="171"/>
      <c r="Y24" s="171"/>
      <c r="Z24" s="38"/>
      <c r="AA24" s="24"/>
      <c r="AB24" s="24"/>
      <c r="AC24" s="24"/>
      <c r="AD24" s="24"/>
      <c r="AE24" s="24"/>
      <c r="AF24" s="24"/>
    </row>
    <row r="25" spans="1:32" s="25" customFormat="1" ht="28.5" customHeight="1">
      <c r="A25" s="37"/>
      <c r="B25" s="39" t="s">
        <v>258</v>
      </c>
      <c r="C25" s="39"/>
      <c r="D25" s="170"/>
      <c r="E25" s="170"/>
      <c r="F25" s="170"/>
      <c r="G25" s="170"/>
      <c r="H25" s="170"/>
      <c r="I25" s="170"/>
      <c r="J25" s="170"/>
      <c r="K25" s="170"/>
      <c r="L25" s="40"/>
      <c r="M25" s="39" t="s">
        <v>238</v>
      </c>
      <c r="N25" s="39"/>
      <c r="O25" s="170"/>
      <c r="P25" s="170"/>
      <c r="Q25" s="170"/>
      <c r="R25" s="170"/>
      <c r="T25" s="39" t="s">
        <v>239</v>
      </c>
      <c r="U25" s="41"/>
      <c r="V25" s="171"/>
      <c r="W25" s="171"/>
      <c r="X25" s="171"/>
      <c r="Y25" s="171"/>
      <c r="Z25" s="42"/>
      <c r="AA25" s="24"/>
      <c r="AB25" s="24"/>
      <c r="AC25" s="24"/>
      <c r="AD25" s="24"/>
      <c r="AE25" s="24"/>
      <c r="AF25" s="24"/>
    </row>
    <row r="26" spans="1:32" s="25" customFormat="1" ht="23.25" customHeight="1" thickBot="1">
      <c r="A26" s="37" t="s">
        <v>257</v>
      </c>
      <c r="B26" s="24" t="s">
        <v>244</v>
      </c>
      <c r="C26" s="24"/>
      <c r="D26" s="24"/>
      <c r="E26" s="24"/>
      <c r="F26" s="24"/>
      <c r="G26" s="24"/>
      <c r="H26" s="24"/>
      <c r="I26" s="24"/>
      <c r="J26" s="24"/>
      <c r="K26" s="24"/>
      <c r="L26" s="24"/>
      <c r="M26" s="24"/>
      <c r="N26" s="24"/>
      <c r="O26" s="24"/>
      <c r="P26" s="24"/>
      <c r="Q26" s="24"/>
      <c r="R26" s="24"/>
      <c r="S26" s="24"/>
      <c r="T26" s="24"/>
      <c r="U26" s="24"/>
      <c r="V26" s="24"/>
      <c r="W26" s="24"/>
      <c r="X26" s="24"/>
      <c r="Y26" s="24"/>
      <c r="Z26" s="38"/>
      <c r="AA26" s="24"/>
      <c r="AB26" s="24"/>
      <c r="AC26" s="24"/>
      <c r="AD26" s="24"/>
      <c r="AE26" s="24"/>
      <c r="AF26" s="24"/>
    </row>
    <row r="27" spans="1:32" s="25" customFormat="1" ht="14.25" customHeight="1">
      <c r="A27" s="4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24"/>
      <c r="AB27" s="24"/>
      <c r="AC27" s="24"/>
      <c r="AD27" s="24"/>
      <c r="AE27" s="24"/>
      <c r="AF27" s="24"/>
    </row>
    <row r="28" spans="1:32" s="25" customFormat="1" ht="28.5" customHeight="1" thickBot="1">
      <c r="A28" s="161" t="s">
        <v>245</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24"/>
      <c r="AB28" s="24"/>
      <c r="AC28" s="24"/>
      <c r="AD28" s="24"/>
      <c r="AE28" s="24"/>
      <c r="AF28" s="24"/>
    </row>
    <row r="29" spans="1:32" s="25" customFormat="1" ht="23.25" customHeight="1">
      <c r="A29" s="163" t="s">
        <v>246</v>
      </c>
      <c r="B29" s="164"/>
      <c r="C29" s="164"/>
      <c r="D29" s="164"/>
      <c r="E29" s="164"/>
      <c r="F29" s="164"/>
      <c r="G29" s="164"/>
      <c r="H29" s="164"/>
      <c r="I29" s="165"/>
      <c r="J29" s="166" t="s">
        <v>247</v>
      </c>
      <c r="K29" s="164"/>
      <c r="L29" s="164"/>
      <c r="M29" s="164"/>
      <c r="N29" s="164"/>
      <c r="O29" s="164"/>
      <c r="P29" s="164"/>
      <c r="Q29" s="165"/>
      <c r="R29" s="166" t="s">
        <v>248</v>
      </c>
      <c r="S29" s="164"/>
      <c r="T29" s="164"/>
      <c r="U29" s="164"/>
      <c r="V29" s="164"/>
      <c r="W29" s="164"/>
      <c r="X29" s="164"/>
      <c r="Y29" s="164"/>
      <c r="Z29" s="167"/>
      <c r="AA29" s="24"/>
      <c r="AB29" s="24"/>
      <c r="AC29" s="24"/>
      <c r="AD29" s="24"/>
      <c r="AE29" s="24"/>
      <c r="AF29" s="24"/>
    </row>
    <row r="30" spans="1:32" s="25" customFormat="1" ht="106.5" customHeight="1">
      <c r="A30" s="168"/>
      <c r="B30" s="157"/>
      <c r="C30" s="157"/>
      <c r="D30" s="157"/>
      <c r="E30" s="157"/>
      <c r="F30" s="157"/>
      <c r="G30" s="157"/>
      <c r="H30" s="157"/>
      <c r="I30" s="158"/>
      <c r="J30" s="156"/>
      <c r="K30" s="157"/>
      <c r="L30" s="157"/>
      <c r="M30" s="157"/>
      <c r="N30" s="157"/>
      <c r="O30" s="157"/>
      <c r="P30" s="157"/>
      <c r="Q30" s="158"/>
      <c r="R30" s="156"/>
      <c r="S30" s="157"/>
      <c r="T30" s="157"/>
      <c r="U30" s="157"/>
      <c r="V30" s="157"/>
      <c r="W30" s="157"/>
      <c r="X30" s="157"/>
      <c r="Y30" s="157"/>
      <c r="Z30" s="169"/>
      <c r="AA30" s="24"/>
      <c r="AB30" s="24"/>
      <c r="AC30" s="24"/>
      <c r="AD30" s="24"/>
      <c r="AE30" s="24"/>
      <c r="AF30" s="24"/>
    </row>
    <row r="31" spans="1:32" s="25" customFormat="1" ht="23.25" customHeight="1">
      <c r="A31" s="139" t="s">
        <v>259</v>
      </c>
      <c r="B31" s="140"/>
      <c r="C31" s="140"/>
      <c r="D31" s="140"/>
      <c r="E31" s="140"/>
      <c r="F31" s="140"/>
      <c r="G31" s="140"/>
      <c r="H31" s="140"/>
      <c r="I31" s="141"/>
      <c r="J31" s="151" t="s">
        <v>260</v>
      </c>
      <c r="K31" s="152"/>
      <c r="L31" s="152"/>
      <c r="M31" s="152"/>
      <c r="N31" s="152"/>
      <c r="O31" s="152"/>
      <c r="P31" s="152"/>
      <c r="Q31" s="153"/>
      <c r="R31" s="142" t="s">
        <v>261</v>
      </c>
      <c r="S31" s="140"/>
      <c r="T31" s="140"/>
      <c r="U31" s="140"/>
      <c r="V31" s="140"/>
      <c r="W31" s="140"/>
      <c r="X31" s="140"/>
      <c r="Y31" s="140"/>
      <c r="Z31" s="143"/>
      <c r="AA31" s="24"/>
      <c r="AB31" s="24"/>
      <c r="AC31" s="24"/>
      <c r="AD31" s="24"/>
      <c r="AE31" s="24"/>
      <c r="AF31" s="24"/>
    </row>
    <row r="32" spans="1:32" s="25" customFormat="1" ht="106.5" customHeight="1" thickBot="1">
      <c r="A32" s="99"/>
      <c r="B32" s="154"/>
      <c r="C32" s="154"/>
      <c r="D32" s="154"/>
      <c r="E32" s="154"/>
      <c r="F32" s="154"/>
      <c r="G32" s="154"/>
      <c r="H32" s="154"/>
      <c r="I32" s="155"/>
      <c r="J32" s="156"/>
      <c r="K32" s="157"/>
      <c r="L32" s="157"/>
      <c r="M32" s="157"/>
      <c r="N32" s="157"/>
      <c r="O32" s="157"/>
      <c r="P32" s="157"/>
      <c r="Q32" s="158"/>
      <c r="R32" s="159"/>
      <c r="S32" s="154"/>
      <c r="T32" s="154"/>
      <c r="U32" s="154"/>
      <c r="V32" s="154"/>
      <c r="W32" s="154"/>
      <c r="X32" s="154"/>
      <c r="Y32" s="154"/>
      <c r="Z32" s="160"/>
      <c r="AA32" s="24"/>
      <c r="AB32" s="24"/>
      <c r="AC32" s="24"/>
      <c r="AD32" s="24"/>
      <c r="AE32" s="24"/>
      <c r="AF32" s="24"/>
    </row>
    <row r="33" spans="1:32" s="25" customFormat="1" ht="23.25" customHeight="1">
      <c r="A33" s="115" t="s">
        <v>513</v>
      </c>
      <c r="B33" s="116"/>
      <c r="C33" s="116"/>
      <c r="D33" s="116"/>
      <c r="E33" s="146" t="s">
        <v>388</v>
      </c>
      <c r="F33" s="147"/>
      <c r="G33" s="147"/>
      <c r="H33" s="147"/>
      <c r="I33" s="147"/>
      <c r="J33" s="147"/>
      <c r="K33" s="147"/>
      <c r="L33" s="147"/>
      <c r="M33" s="147"/>
      <c r="N33" s="147"/>
      <c r="O33" s="147"/>
      <c r="P33" s="147"/>
      <c r="Q33" s="147"/>
      <c r="R33" s="147"/>
      <c r="S33" s="147"/>
      <c r="T33" s="147"/>
      <c r="U33" s="147"/>
      <c r="V33" s="147"/>
      <c r="W33" s="147"/>
      <c r="X33" s="147"/>
      <c r="Y33" s="147"/>
      <c r="Z33" s="148"/>
      <c r="AA33" s="24"/>
      <c r="AB33" s="24"/>
      <c r="AC33" s="24"/>
      <c r="AD33" s="24"/>
      <c r="AE33" s="24"/>
      <c r="AF33" s="24"/>
    </row>
    <row r="34" spans="1:32" s="25" customFormat="1" ht="18.75" customHeight="1">
      <c r="A34" s="118" t="s">
        <v>249</v>
      </c>
      <c r="B34" s="119"/>
      <c r="C34" s="119"/>
      <c r="D34" s="120"/>
      <c r="E34" s="149" t="s">
        <v>250</v>
      </c>
      <c r="F34" s="119"/>
      <c r="G34" s="119"/>
      <c r="H34" s="119"/>
      <c r="I34" s="119"/>
      <c r="J34" s="119"/>
      <c r="K34" s="119"/>
      <c r="L34" s="119"/>
      <c r="M34" s="119"/>
      <c r="N34" s="119"/>
      <c r="O34" s="119"/>
      <c r="P34" s="119"/>
      <c r="Q34" s="119"/>
      <c r="R34" s="119"/>
      <c r="S34" s="119"/>
      <c r="T34" s="119"/>
      <c r="U34" s="119"/>
      <c r="V34" s="119"/>
      <c r="W34" s="119"/>
      <c r="X34" s="119"/>
      <c r="Y34" s="119"/>
      <c r="Z34" s="150"/>
      <c r="AA34" s="24"/>
      <c r="AB34" s="24"/>
      <c r="AC34" s="24"/>
      <c r="AD34" s="24"/>
      <c r="AE34" s="24"/>
      <c r="AF34" s="24"/>
    </row>
    <row r="35" spans="1:32" s="25" customFormat="1" ht="18.75" customHeight="1">
      <c r="A35" s="133"/>
      <c r="B35" s="134"/>
      <c r="C35" s="134"/>
      <c r="D35" s="134"/>
      <c r="E35" s="104"/>
      <c r="F35" s="104"/>
      <c r="G35" s="104"/>
      <c r="H35" s="104"/>
      <c r="I35" s="104"/>
      <c r="J35" s="104"/>
      <c r="K35" s="104"/>
      <c r="L35" s="104"/>
      <c r="M35" s="104"/>
      <c r="N35" s="104"/>
      <c r="O35" s="104"/>
      <c r="P35" s="104"/>
      <c r="Q35" s="104"/>
      <c r="R35" s="104"/>
      <c r="S35" s="104"/>
      <c r="T35" s="104"/>
      <c r="U35" s="104"/>
      <c r="V35" s="104"/>
      <c r="W35" s="104"/>
      <c r="X35" s="104"/>
      <c r="Y35" s="104"/>
      <c r="Z35" s="105"/>
      <c r="AA35" s="24"/>
      <c r="AB35" s="24"/>
      <c r="AC35" s="24"/>
      <c r="AD35" s="24"/>
      <c r="AE35" s="24"/>
      <c r="AF35" s="24"/>
    </row>
    <row r="36" spans="1:32" s="25" customFormat="1" ht="18.75" customHeight="1">
      <c r="A36" s="133"/>
      <c r="B36" s="134"/>
      <c r="C36" s="134"/>
      <c r="D36" s="134"/>
      <c r="E36" s="104"/>
      <c r="F36" s="104"/>
      <c r="G36" s="104"/>
      <c r="H36" s="104"/>
      <c r="I36" s="104"/>
      <c r="J36" s="104"/>
      <c r="K36" s="104"/>
      <c r="L36" s="104"/>
      <c r="M36" s="104"/>
      <c r="N36" s="104"/>
      <c r="O36" s="104"/>
      <c r="P36" s="104"/>
      <c r="Q36" s="104"/>
      <c r="R36" s="104"/>
      <c r="S36" s="104"/>
      <c r="T36" s="104"/>
      <c r="U36" s="104"/>
      <c r="V36" s="104"/>
      <c r="W36" s="104"/>
      <c r="X36" s="104"/>
      <c r="Y36" s="104"/>
      <c r="Z36" s="105"/>
      <c r="AA36" s="24"/>
      <c r="AB36" s="24"/>
      <c r="AC36" s="24"/>
      <c r="AD36" s="24"/>
      <c r="AE36" s="24"/>
      <c r="AF36" s="24"/>
    </row>
    <row r="37" spans="1:32" s="25" customFormat="1" ht="18.75" customHeight="1">
      <c r="A37" s="133"/>
      <c r="B37" s="134"/>
      <c r="C37" s="134"/>
      <c r="D37" s="134"/>
      <c r="E37" s="104"/>
      <c r="F37" s="104"/>
      <c r="G37" s="104"/>
      <c r="H37" s="104"/>
      <c r="I37" s="104"/>
      <c r="J37" s="104"/>
      <c r="K37" s="104"/>
      <c r="L37" s="104"/>
      <c r="M37" s="104"/>
      <c r="N37" s="104"/>
      <c r="O37" s="104"/>
      <c r="P37" s="104"/>
      <c r="Q37" s="104"/>
      <c r="R37" s="104"/>
      <c r="S37" s="104"/>
      <c r="T37" s="104"/>
      <c r="U37" s="104"/>
      <c r="V37" s="104"/>
      <c r="W37" s="104"/>
      <c r="X37" s="104"/>
      <c r="Y37" s="104"/>
      <c r="Z37" s="105"/>
      <c r="AA37" s="24"/>
      <c r="AB37" s="24"/>
      <c r="AC37" s="24"/>
      <c r="AD37" s="24"/>
      <c r="AE37" s="24"/>
      <c r="AF37" s="24"/>
    </row>
    <row r="38" spans="1:32" s="25" customFormat="1" ht="18.75" customHeight="1">
      <c r="A38" s="133"/>
      <c r="B38" s="134"/>
      <c r="C38" s="134"/>
      <c r="D38" s="134"/>
      <c r="E38" s="104"/>
      <c r="F38" s="104"/>
      <c r="G38" s="104"/>
      <c r="H38" s="104"/>
      <c r="I38" s="104"/>
      <c r="J38" s="104"/>
      <c r="K38" s="104"/>
      <c r="L38" s="104"/>
      <c r="M38" s="104"/>
      <c r="N38" s="104"/>
      <c r="O38" s="104"/>
      <c r="P38" s="104"/>
      <c r="Q38" s="104"/>
      <c r="R38" s="104"/>
      <c r="S38" s="104"/>
      <c r="T38" s="104"/>
      <c r="U38" s="104"/>
      <c r="V38" s="104"/>
      <c r="W38" s="104"/>
      <c r="X38" s="104"/>
      <c r="Y38" s="104"/>
      <c r="Z38" s="105"/>
      <c r="AA38" s="24"/>
      <c r="AB38" s="24"/>
      <c r="AC38" s="24"/>
      <c r="AD38" s="24"/>
      <c r="AE38" s="24"/>
      <c r="AF38" s="24"/>
    </row>
    <row r="39" spans="1:32" s="25" customFormat="1" ht="18.75" customHeight="1">
      <c r="A39" s="133"/>
      <c r="B39" s="134"/>
      <c r="C39" s="134"/>
      <c r="D39" s="134"/>
      <c r="E39" s="104"/>
      <c r="F39" s="104"/>
      <c r="G39" s="104"/>
      <c r="H39" s="104"/>
      <c r="I39" s="104"/>
      <c r="J39" s="104"/>
      <c r="K39" s="104"/>
      <c r="L39" s="104"/>
      <c r="M39" s="104"/>
      <c r="N39" s="104"/>
      <c r="O39" s="104"/>
      <c r="P39" s="104"/>
      <c r="Q39" s="104"/>
      <c r="R39" s="104"/>
      <c r="S39" s="104"/>
      <c r="T39" s="104"/>
      <c r="U39" s="104"/>
      <c r="V39" s="104"/>
      <c r="W39" s="104"/>
      <c r="X39" s="104"/>
      <c r="Y39" s="104"/>
      <c r="Z39" s="105"/>
      <c r="AA39" s="24"/>
      <c r="AB39" s="24"/>
      <c r="AC39" s="24"/>
      <c r="AD39" s="24"/>
      <c r="AE39" s="24"/>
      <c r="AF39" s="24"/>
    </row>
    <row r="40" spans="1:32" s="25" customFormat="1" ht="18.75" customHeight="1">
      <c r="A40" s="133"/>
      <c r="B40" s="134"/>
      <c r="C40" s="134"/>
      <c r="D40" s="134"/>
      <c r="E40" s="104"/>
      <c r="F40" s="104"/>
      <c r="G40" s="104"/>
      <c r="H40" s="104"/>
      <c r="I40" s="104"/>
      <c r="J40" s="104"/>
      <c r="K40" s="104"/>
      <c r="L40" s="104"/>
      <c r="M40" s="104"/>
      <c r="N40" s="104"/>
      <c r="O40" s="104"/>
      <c r="P40" s="104"/>
      <c r="Q40" s="104"/>
      <c r="R40" s="104"/>
      <c r="S40" s="104"/>
      <c r="T40" s="104"/>
      <c r="U40" s="104"/>
      <c r="V40" s="104"/>
      <c r="W40" s="104"/>
      <c r="X40" s="104"/>
      <c r="Y40" s="104"/>
      <c r="Z40" s="105"/>
      <c r="AA40" s="24"/>
      <c r="AB40" s="24"/>
      <c r="AC40" s="24"/>
      <c r="AD40" s="24"/>
      <c r="AE40" s="24"/>
      <c r="AF40" s="24"/>
    </row>
    <row r="41" spans="1:32" s="25" customFormat="1" ht="18.75" customHeight="1" thickBot="1">
      <c r="A41" s="135"/>
      <c r="B41" s="136"/>
      <c r="C41" s="136"/>
      <c r="D41" s="136"/>
      <c r="E41" s="137"/>
      <c r="F41" s="137"/>
      <c r="G41" s="137"/>
      <c r="H41" s="137"/>
      <c r="I41" s="137"/>
      <c r="J41" s="137"/>
      <c r="K41" s="137"/>
      <c r="L41" s="137"/>
      <c r="M41" s="137"/>
      <c r="N41" s="137"/>
      <c r="O41" s="137"/>
      <c r="P41" s="137"/>
      <c r="Q41" s="137"/>
      <c r="R41" s="137"/>
      <c r="S41" s="137"/>
      <c r="T41" s="137"/>
      <c r="U41" s="137"/>
      <c r="V41" s="137"/>
      <c r="W41" s="137"/>
      <c r="X41" s="137"/>
      <c r="Y41" s="137"/>
      <c r="Z41" s="138"/>
      <c r="AA41" s="24"/>
      <c r="AB41" s="24"/>
      <c r="AC41" s="24"/>
      <c r="AD41" s="24"/>
      <c r="AE41" s="24"/>
      <c r="AF41" s="24"/>
    </row>
    <row r="42" spans="1:32" s="25" customFormat="1" ht="23.25" customHeight="1">
      <c r="A42" s="144" t="s">
        <v>411</v>
      </c>
      <c r="B42" s="145"/>
      <c r="C42" s="145"/>
      <c r="D42" s="145"/>
      <c r="E42" s="146" t="s">
        <v>410</v>
      </c>
      <c r="F42" s="147"/>
      <c r="G42" s="147"/>
      <c r="H42" s="147"/>
      <c r="I42" s="147"/>
      <c r="J42" s="147"/>
      <c r="K42" s="147"/>
      <c r="L42" s="147"/>
      <c r="M42" s="147"/>
      <c r="N42" s="147"/>
      <c r="O42" s="147"/>
      <c r="P42" s="147"/>
      <c r="Q42" s="147"/>
      <c r="R42" s="147"/>
      <c r="S42" s="147"/>
      <c r="T42" s="147"/>
      <c r="U42" s="147"/>
      <c r="V42" s="147"/>
      <c r="W42" s="147"/>
      <c r="X42" s="147"/>
      <c r="Y42" s="147"/>
      <c r="Z42" s="148"/>
      <c r="AA42" s="24"/>
      <c r="AB42" s="24"/>
      <c r="AC42" s="24"/>
      <c r="AD42" s="24"/>
      <c r="AE42" s="24"/>
      <c r="AF42" s="24"/>
    </row>
    <row r="43" spans="1:32" s="25" customFormat="1" ht="18.75" customHeight="1">
      <c r="A43" s="139" t="s">
        <v>251</v>
      </c>
      <c r="B43" s="140"/>
      <c r="C43" s="140"/>
      <c r="D43" s="141"/>
      <c r="E43" s="142" t="s">
        <v>252</v>
      </c>
      <c r="F43" s="140"/>
      <c r="G43" s="140"/>
      <c r="H43" s="140"/>
      <c r="I43" s="140"/>
      <c r="J43" s="140"/>
      <c r="K43" s="140"/>
      <c r="L43" s="140"/>
      <c r="M43" s="140"/>
      <c r="N43" s="140"/>
      <c r="O43" s="140"/>
      <c r="P43" s="140"/>
      <c r="Q43" s="140"/>
      <c r="R43" s="140"/>
      <c r="S43" s="140"/>
      <c r="T43" s="140"/>
      <c r="U43" s="140"/>
      <c r="V43" s="140"/>
      <c r="W43" s="140"/>
      <c r="X43" s="140"/>
      <c r="Y43" s="140"/>
      <c r="Z43" s="143"/>
      <c r="AA43" s="24"/>
      <c r="AB43" s="24"/>
      <c r="AC43" s="24"/>
      <c r="AD43" s="24"/>
      <c r="AE43" s="24"/>
      <c r="AF43" s="24"/>
    </row>
    <row r="44" spans="1:32" s="25" customFormat="1" ht="18.75" customHeight="1">
      <c r="A44" s="129"/>
      <c r="B44" s="130"/>
      <c r="C44" s="130"/>
      <c r="D44" s="130"/>
      <c r="E44" s="131"/>
      <c r="F44" s="131"/>
      <c r="G44" s="131"/>
      <c r="H44" s="131"/>
      <c r="I44" s="131"/>
      <c r="J44" s="131"/>
      <c r="K44" s="131"/>
      <c r="L44" s="131"/>
      <c r="M44" s="131"/>
      <c r="N44" s="131"/>
      <c r="O44" s="131"/>
      <c r="P44" s="131"/>
      <c r="Q44" s="131"/>
      <c r="R44" s="131"/>
      <c r="S44" s="131"/>
      <c r="T44" s="131"/>
      <c r="U44" s="131"/>
      <c r="V44" s="131"/>
      <c r="W44" s="131"/>
      <c r="X44" s="131"/>
      <c r="Y44" s="131"/>
      <c r="Z44" s="132"/>
      <c r="AA44" s="24"/>
      <c r="AB44" s="24"/>
      <c r="AC44" s="24"/>
      <c r="AD44" s="24"/>
      <c r="AE44" s="24"/>
      <c r="AF44" s="24"/>
    </row>
    <row r="45" spans="1:32" s="25" customFormat="1" ht="18.75" customHeight="1">
      <c r="A45" s="102"/>
      <c r="B45" s="103"/>
      <c r="C45" s="103"/>
      <c r="D45" s="103"/>
      <c r="E45" s="104"/>
      <c r="F45" s="104"/>
      <c r="G45" s="104"/>
      <c r="H45" s="104"/>
      <c r="I45" s="104"/>
      <c r="J45" s="104"/>
      <c r="K45" s="104"/>
      <c r="L45" s="104"/>
      <c r="M45" s="104"/>
      <c r="N45" s="104"/>
      <c r="O45" s="104"/>
      <c r="P45" s="104"/>
      <c r="Q45" s="104"/>
      <c r="R45" s="104"/>
      <c r="S45" s="104"/>
      <c r="T45" s="104"/>
      <c r="U45" s="104"/>
      <c r="V45" s="104"/>
      <c r="W45" s="104"/>
      <c r="X45" s="104"/>
      <c r="Y45" s="104"/>
      <c r="Z45" s="105"/>
      <c r="AA45" s="24"/>
      <c r="AB45" s="24"/>
      <c r="AC45" s="24"/>
      <c r="AD45" s="24"/>
      <c r="AE45" s="24"/>
      <c r="AF45" s="24"/>
    </row>
    <row r="46" spans="1:32" s="25" customFormat="1" ht="18.75" customHeight="1">
      <c r="A46" s="102"/>
      <c r="B46" s="103"/>
      <c r="C46" s="103"/>
      <c r="D46" s="103"/>
      <c r="E46" s="104"/>
      <c r="F46" s="104"/>
      <c r="G46" s="104"/>
      <c r="H46" s="104"/>
      <c r="I46" s="104"/>
      <c r="J46" s="104"/>
      <c r="K46" s="104"/>
      <c r="L46" s="104"/>
      <c r="M46" s="104"/>
      <c r="N46" s="104"/>
      <c r="O46" s="104"/>
      <c r="P46" s="104"/>
      <c r="Q46" s="104"/>
      <c r="R46" s="104"/>
      <c r="S46" s="104"/>
      <c r="T46" s="104"/>
      <c r="U46" s="104"/>
      <c r="V46" s="104"/>
      <c r="W46" s="104"/>
      <c r="X46" s="104"/>
      <c r="Y46" s="104"/>
      <c r="Z46" s="105"/>
      <c r="AA46" s="24"/>
      <c r="AB46" s="24"/>
      <c r="AC46" s="24"/>
      <c r="AD46" s="24"/>
      <c r="AE46" s="24"/>
      <c r="AF46" s="24"/>
    </row>
    <row r="47" spans="1:32" s="25" customFormat="1" ht="18.75" customHeight="1">
      <c r="A47" s="102"/>
      <c r="B47" s="103"/>
      <c r="C47" s="103"/>
      <c r="D47" s="103"/>
      <c r="E47" s="104"/>
      <c r="F47" s="104"/>
      <c r="G47" s="104"/>
      <c r="H47" s="104"/>
      <c r="I47" s="104"/>
      <c r="J47" s="104"/>
      <c r="K47" s="104"/>
      <c r="L47" s="104"/>
      <c r="M47" s="104"/>
      <c r="N47" s="104"/>
      <c r="O47" s="104"/>
      <c r="P47" s="104"/>
      <c r="Q47" s="104"/>
      <c r="R47" s="104"/>
      <c r="S47" s="104"/>
      <c r="T47" s="104"/>
      <c r="U47" s="104"/>
      <c r="V47" s="104"/>
      <c r="W47" s="104"/>
      <c r="X47" s="104"/>
      <c r="Y47" s="104"/>
      <c r="Z47" s="105"/>
      <c r="AA47" s="24"/>
      <c r="AB47" s="24"/>
      <c r="AC47" s="24"/>
      <c r="AD47" s="24"/>
      <c r="AE47" s="24"/>
      <c r="AF47" s="24"/>
    </row>
    <row r="48" spans="1:32" s="25" customFormat="1" ht="18.75" customHeight="1">
      <c r="A48" s="102"/>
      <c r="B48" s="103"/>
      <c r="C48" s="103"/>
      <c r="D48" s="103"/>
      <c r="E48" s="104"/>
      <c r="F48" s="104"/>
      <c r="G48" s="104"/>
      <c r="H48" s="104"/>
      <c r="I48" s="104"/>
      <c r="J48" s="104"/>
      <c r="K48" s="104"/>
      <c r="L48" s="104"/>
      <c r="M48" s="104"/>
      <c r="N48" s="104"/>
      <c r="O48" s="104"/>
      <c r="P48" s="104"/>
      <c r="Q48" s="104"/>
      <c r="R48" s="104"/>
      <c r="S48" s="104"/>
      <c r="T48" s="104"/>
      <c r="U48" s="104"/>
      <c r="V48" s="104"/>
      <c r="W48" s="104"/>
      <c r="X48" s="104"/>
      <c r="Y48" s="104"/>
      <c r="Z48" s="105"/>
      <c r="AA48" s="24"/>
      <c r="AB48" s="24"/>
      <c r="AC48" s="24"/>
      <c r="AD48" s="24"/>
      <c r="AE48" s="24"/>
      <c r="AF48" s="24"/>
    </row>
    <row r="49" spans="1:32" s="25" customFormat="1" ht="18.75" customHeight="1" thickBot="1">
      <c r="A49" s="125"/>
      <c r="B49" s="126"/>
      <c r="C49" s="126"/>
      <c r="D49" s="126"/>
      <c r="E49" s="127"/>
      <c r="F49" s="127"/>
      <c r="G49" s="127"/>
      <c r="H49" s="127"/>
      <c r="I49" s="127"/>
      <c r="J49" s="127"/>
      <c r="K49" s="127"/>
      <c r="L49" s="127"/>
      <c r="M49" s="127"/>
      <c r="N49" s="127"/>
      <c r="O49" s="127"/>
      <c r="P49" s="127"/>
      <c r="Q49" s="127"/>
      <c r="R49" s="127"/>
      <c r="S49" s="127"/>
      <c r="T49" s="127"/>
      <c r="U49" s="127"/>
      <c r="V49" s="127"/>
      <c r="W49" s="127"/>
      <c r="X49" s="127"/>
      <c r="Y49" s="127"/>
      <c r="Z49" s="128"/>
      <c r="AA49" s="24"/>
      <c r="AB49" s="24"/>
      <c r="AC49" s="24"/>
      <c r="AD49" s="24"/>
      <c r="AE49" s="24"/>
      <c r="AF49" s="24"/>
    </row>
    <row r="50" spans="1:32" s="25" customFormat="1" ht="23.25" customHeight="1">
      <c r="A50" s="115" t="s">
        <v>395</v>
      </c>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7"/>
      <c r="AA50" s="24"/>
      <c r="AB50" s="24"/>
      <c r="AC50" s="24"/>
      <c r="AD50" s="24"/>
      <c r="AE50" s="24"/>
      <c r="AF50" s="24"/>
    </row>
    <row r="51" spans="1:32" s="25" customFormat="1" ht="18.75" customHeight="1">
      <c r="A51" s="118" t="s">
        <v>253</v>
      </c>
      <c r="B51" s="119"/>
      <c r="C51" s="119"/>
      <c r="D51" s="120"/>
      <c r="E51" s="121"/>
      <c r="F51" s="122"/>
      <c r="G51" s="122"/>
      <c r="H51" s="122"/>
      <c r="I51" s="122"/>
      <c r="J51" s="122"/>
      <c r="K51" s="122"/>
      <c r="L51" s="122"/>
      <c r="M51" s="122"/>
      <c r="N51" s="122"/>
      <c r="O51" s="122"/>
      <c r="P51" s="122"/>
      <c r="Q51" s="122"/>
      <c r="R51" s="122"/>
      <c r="S51" s="122"/>
      <c r="T51" s="122"/>
      <c r="U51" s="122"/>
      <c r="V51" s="122"/>
      <c r="W51" s="122"/>
      <c r="X51" s="122"/>
      <c r="Y51" s="122"/>
      <c r="Z51" s="123"/>
      <c r="AA51" s="24"/>
      <c r="AB51" s="24"/>
      <c r="AC51" s="24"/>
      <c r="AD51" s="24"/>
      <c r="AE51" s="24"/>
      <c r="AF51" s="24"/>
    </row>
    <row r="52" spans="1:32" s="25" customFormat="1" ht="18.75" customHeight="1">
      <c r="A52" s="102"/>
      <c r="B52" s="103"/>
      <c r="C52" s="103"/>
      <c r="D52" s="103"/>
      <c r="E52" s="124" t="s">
        <v>409</v>
      </c>
      <c r="F52" s="104"/>
      <c r="G52" s="104"/>
      <c r="H52" s="104"/>
      <c r="I52" s="104"/>
      <c r="J52" s="104"/>
      <c r="K52" s="104"/>
      <c r="L52" s="104"/>
      <c r="M52" s="104"/>
      <c r="N52" s="104"/>
      <c r="O52" s="104"/>
      <c r="P52" s="104"/>
      <c r="Q52" s="104"/>
      <c r="R52" s="104"/>
      <c r="S52" s="104"/>
      <c r="T52" s="104"/>
      <c r="U52" s="104"/>
      <c r="V52" s="104"/>
      <c r="W52" s="104"/>
      <c r="X52" s="104"/>
      <c r="Y52" s="104"/>
      <c r="Z52" s="105"/>
      <c r="AA52" s="24"/>
      <c r="AB52" s="24"/>
      <c r="AC52" s="24"/>
      <c r="AD52" s="24"/>
      <c r="AE52" s="24"/>
      <c r="AF52" s="24"/>
    </row>
    <row r="53" spans="1:32" s="25" customFormat="1" ht="18.75" customHeight="1">
      <c r="A53" s="102"/>
      <c r="B53" s="103"/>
      <c r="C53" s="103"/>
      <c r="D53" s="103"/>
      <c r="E53" s="104"/>
      <c r="F53" s="104"/>
      <c r="G53" s="104"/>
      <c r="H53" s="104"/>
      <c r="I53" s="104"/>
      <c r="J53" s="104"/>
      <c r="K53" s="104"/>
      <c r="L53" s="104"/>
      <c r="M53" s="104"/>
      <c r="N53" s="104"/>
      <c r="O53" s="104"/>
      <c r="P53" s="104"/>
      <c r="Q53" s="104"/>
      <c r="R53" s="104"/>
      <c r="S53" s="104"/>
      <c r="T53" s="104"/>
      <c r="U53" s="104"/>
      <c r="V53" s="104"/>
      <c r="W53" s="104"/>
      <c r="X53" s="104"/>
      <c r="Y53" s="104"/>
      <c r="Z53" s="105"/>
      <c r="AA53" s="24"/>
      <c r="AB53" s="24"/>
      <c r="AC53" s="24"/>
      <c r="AD53" s="24"/>
      <c r="AE53" s="24"/>
      <c r="AF53" s="24"/>
    </row>
    <row r="54" spans="1:32" s="25" customFormat="1" ht="18.75" customHeight="1">
      <c r="A54" s="102"/>
      <c r="B54" s="103"/>
      <c r="C54" s="103"/>
      <c r="D54" s="103"/>
      <c r="E54" s="104"/>
      <c r="F54" s="104"/>
      <c r="G54" s="104"/>
      <c r="H54" s="104"/>
      <c r="I54" s="104"/>
      <c r="J54" s="104"/>
      <c r="K54" s="104"/>
      <c r="L54" s="104"/>
      <c r="M54" s="104"/>
      <c r="N54" s="104"/>
      <c r="O54" s="104"/>
      <c r="P54" s="104"/>
      <c r="Q54" s="104"/>
      <c r="R54" s="104"/>
      <c r="S54" s="104"/>
      <c r="T54" s="104"/>
      <c r="U54" s="104"/>
      <c r="V54" s="104"/>
      <c r="W54" s="104"/>
      <c r="X54" s="104"/>
      <c r="Y54" s="104"/>
      <c r="Z54" s="105"/>
      <c r="AA54" s="24"/>
      <c r="AB54" s="24"/>
      <c r="AC54" s="24"/>
      <c r="AD54" s="24"/>
      <c r="AE54" s="24"/>
      <c r="AF54" s="24"/>
    </row>
    <row r="55" spans="1:32" s="25" customFormat="1" ht="18.75" customHeight="1">
      <c r="A55" s="102"/>
      <c r="B55" s="103"/>
      <c r="C55" s="103"/>
      <c r="D55" s="103"/>
      <c r="E55" s="104"/>
      <c r="F55" s="104"/>
      <c r="G55" s="104"/>
      <c r="H55" s="104"/>
      <c r="I55" s="104"/>
      <c r="J55" s="104"/>
      <c r="K55" s="104"/>
      <c r="L55" s="104"/>
      <c r="M55" s="104"/>
      <c r="N55" s="104"/>
      <c r="O55" s="104"/>
      <c r="P55" s="104"/>
      <c r="Q55" s="104"/>
      <c r="R55" s="104"/>
      <c r="S55" s="104"/>
      <c r="T55" s="104"/>
      <c r="U55" s="104"/>
      <c r="V55" s="104"/>
      <c r="W55" s="104"/>
      <c r="X55" s="104"/>
      <c r="Y55" s="104"/>
      <c r="Z55" s="105"/>
      <c r="AA55" s="24"/>
      <c r="AB55" s="24"/>
      <c r="AC55" s="24"/>
      <c r="AD55" s="24"/>
      <c r="AE55" s="24"/>
      <c r="AF55" s="24"/>
    </row>
    <row r="56" spans="1:32" s="25" customFormat="1" ht="18.75" customHeight="1">
      <c r="A56" s="106"/>
      <c r="B56" s="107"/>
      <c r="C56" s="107"/>
      <c r="D56" s="107"/>
      <c r="E56" s="108"/>
      <c r="F56" s="108"/>
      <c r="G56" s="108"/>
      <c r="H56" s="108"/>
      <c r="I56" s="108"/>
      <c r="J56" s="108"/>
      <c r="K56" s="108"/>
      <c r="L56" s="108"/>
      <c r="M56" s="108"/>
      <c r="N56" s="108"/>
      <c r="O56" s="108"/>
      <c r="P56" s="108"/>
      <c r="Q56" s="108"/>
      <c r="R56" s="108"/>
      <c r="S56" s="108"/>
      <c r="T56" s="108"/>
      <c r="U56" s="108"/>
      <c r="V56" s="108"/>
      <c r="W56" s="108"/>
      <c r="X56" s="108"/>
      <c r="Y56" s="108"/>
      <c r="Z56" s="109"/>
      <c r="AA56" s="24"/>
      <c r="AB56" s="24"/>
      <c r="AC56" s="24"/>
      <c r="AD56" s="24"/>
      <c r="AE56" s="24"/>
      <c r="AF56" s="24"/>
    </row>
    <row r="57" spans="1:32" s="25" customFormat="1" ht="18.75" customHeight="1" thickBot="1">
      <c r="A57" s="94" t="s">
        <v>408</v>
      </c>
      <c r="B57" s="95"/>
      <c r="C57" s="95"/>
      <c r="D57" s="95"/>
      <c r="E57" s="96" t="s">
        <v>313</v>
      </c>
      <c r="F57" s="97"/>
      <c r="G57" s="97"/>
      <c r="H57" s="97"/>
      <c r="I57" s="97"/>
      <c r="J57" s="97"/>
      <c r="K57" s="97"/>
      <c r="L57" s="97"/>
      <c r="M57" s="97"/>
      <c r="N57" s="97"/>
      <c r="O57" s="97"/>
      <c r="P57" s="97"/>
      <c r="Q57" s="97"/>
      <c r="R57" s="97"/>
      <c r="S57" s="97"/>
      <c r="T57" s="97"/>
      <c r="U57" s="97"/>
      <c r="V57" s="97"/>
      <c r="W57" s="97"/>
      <c r="X57" s="97"/>
      <c r="Y57" s="97"/>
      <c r="Z57" s="98"/>
      <c r="AA57" s="24"/>
      <c r="AB57" s="24"/>
      <c r="AC57" s="24"/>
      <c r="AD57" s="24"/>
      <c r="AE57" s="24"/>
      <c r="AF57" s="24"/>
    </row>
    <row r="58" spans="1:32" s="25" customFormat="1" ht="32.25" customHeight="1">
      <c r="A58" s="110" t="s">
        <v>389</v>
      </c>
      <c r="B58" s="111"/>
      <c r="C58" s="111"/>
      <c r="D58" s="111"/>
      <c r="E58" s="112" t="s">
        <v>390</v>
      </c>
      <c r="F58" s="113"/>
      <c r="G58" s="113"/>
      <c r="H58" s="113"/>
      <c r="I58" s="113"/>
      <c r="J58" s="113"/>
      <c r="K58" s="113"/>
      <c r="L58" s="113"/>
      <c r="M58" s="113"/>
      <c r="N58" s="113"/>
      <c r="O58" s="113"/>
      <c r="P58" s="113"/>
      <c r="Q58" s="113"/>
      <c r="R58" s="113"/>
      <c r="S58" s="113"/>
      <c r="T58" s="113"/>
      <c r="U58" s="113"/>
      <c r="V58" s="113"/>
      <c r="W58" s="113"/>
      <c r="X58" s="113"/>
      <c r="Y58" s="113"/>
      <c r="Z58" s="114"/>
      <c r="AA58" s="24"/>
      <c r="AB58" s="24"/>
      <c r="AC58" s="24"/>
      <c r="AD58" s="24"/>
      <c r="AE58" s="24"/>
      <c r="AF58" s="24"/>
    </row>
    <row r="59" spans="1:32" s="25" customFormat="1" ht="70.5" customHeight="1" thickBot="1">
      <c r="A59" s="99" t="s">
        <v>309</v>
      </c>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1"/>
      <c r="AA59" s="24"/>
      <c r="AB59" s="24"/>
      <c r="AC59" s="24"/>
      <c r="AD59" s="24"/>
      <c r="AE59" s="24"/>
      <c r="AF59" s="24"/>
    </row>
  </sheetData>
  <mergeCells count="116">
    <mergeCell ref="R4:S4"/>
    <mergeCell ref="A5:C6"/>
    <mergeCell ref="D5:V5"/>
    <mergeCell ref="W5:X5"/>
    <mergeCell ref="A33:D33"/>
    <mergeCell ref="E33:Z33"/>
    <mergeCell ref="A1:Z1"/>
    <mergeCell ref="A3:C3"/>
    <mergeCell ref="D3:K3"/>
    <mergeCell ref="L3:N3"/>
    <mergeCell ref="O3:V3"/>
    <mergeCell ref="W3:Z4"/>
    <mergeCell ref="A4:C4"/>
    <mergeCell ref="D4:K4"/>
    <mergeCell ref="L4:N4"/>
    <mergeCell ref="O4:P4"/>
    <mergeCell ref="Y5:Z5"/>
    <mergeCell ref="D6:Z6"/>
    <mergeCell ref="D17:K17"/>
    <mergeCell ref="O17:R17"/>
    <mergeCell ref="V17:Y17"/>
    <mergeCell ref="D19:K19"/>
    <mergeCell ref="O19:R19"/>
    <mergeCell ref="A7:C8"/>
    <mergeCell ref="E7:G7"/>
    <mergeCell ref="I7:L7"/>
    <mergeCell ref="D8:Z8"/>
    <mergeCell ref="A9:C9"/>
    <mergeCell ref="D9:M9"/>
    <mergeCell ref="N9:P9"/>
    <mergeCell ref="D24:K24"/>
    <mergeCell ref="O24:R24"/>
    <mergeCell ref="V24:Y24"/>
    <mergeCell ref="V19:Y19"/>
    <mergeCell ref="A11:C11"/>
    <mergeCell ref="D11:N11"/>
    <mergeCell ref="O11:Z11"/>
    <mergeCell ref="A13:L13"/>
    <mergeCell ref="D15:K15"/>
    <mergeCell ref="O15:R15"/>
    <mergeCell ref="V15:Y15"/>
    <mergeCell ref="A10:C10"/>
    <mergeCell ref="D10:Z10"/>
    <mergeCell ref="Q9:Z9"/>
    <mergeCell ref="D25:K25"/>
    <mergeCell ref="O25:R25"/>
    <mergeCell ref="V25:Y25"/>
    <mergeCell ref="D21:K21"/>
    <mergeCell ref="O21:R21"/>
    <mergeCell ref="V21:Y21"/>
    <mergeCell ref="D23:K23"/>
    <mergeCell ref="O23:R23"/>
    <mergeCell ref="V23:Y23"/>
    <mergeCell ref="A31:I31"/>
    <mergeCell ref="J31:Q31"/>
    <mergeCell ref="R31:Z31"/>
    <mergeCell ref="A32:I32"/>
    <mergeCell ref="J32:Q32"/>
    <mergeCell ref="R32:Z32"/>
    <mergeCell ref="A28:Z28"/>
    <mergeCell ref="A29:I29"/>
    <mergeCell ref="J29:Q29"/>
    <mergeCell ref="R29:Z29"/>
    <mergeCell ref="A30:I30"/>
    <mergeCell ref="J30:Q30"/>
    <mergeCell ref="R30:Z30"/>
    <mergeCell ref="A37:D37"/>
    <mergeCell ref="E37:Z37"/>
    <mergeCell ref="A38:D38"/>
    <mergeCell ref="E38:Z38"/>
    <mergeCell ref="A39:D39"/>
    <mergeCell ref="E39:Z39"/>
    <mergeCell ref="A34:D34"/>
    <mergeCell ref="E34:Z34"/>
    <mergeCell ref="A35:D35"/>
    <mergeCell ref="E35:Z35"/>
    <mergeCell ref="A36:D36"/>
    <mergeCell ref="E36:Z36"/>
    <mergeCell ref="A44:D44"/>
    <mergeCell ref="E44:Z44"/>
    <mergeCell ref="A45:D45"/>
    <mergeCell ref="E45:Z45"/>
    <mergeCell ref="A46:D46"/>
    <mergeCell ref="E46:Z46"/>
    <mergeCell ref="A40:D40"/>
    <mergeCell ref="E40:Z40"/>
    <mergeCell ref="A41:D41"/>
    <mergeCell ref="E41:Z41"/>
    <mergeCell ref="A43:D43"/>
    <mergeCell ref="E43:Z43"/>
    <mergeCell ref="A42:D42"/>
    <mergeCell ref="E42:Z42"/>
    <mergeCell ref="A50:Z50"/>
    <mergeCell ref="A51:D51"/>
    <mergeCell ref="E51:Z51"/>
    <mergeCell ref="A52:D52"/>
    <mergeCell ref="E52:Z52"/>
    <mergeCell ref="A53:D53"/>
    <mergeCell ref="E53:Z53"/>
    <mergeCell ref="A47:D47"/>
    <mergeCell ref="E47:Z47"/>
    <mergeCell ref="A48:D48"/>
    <mergeCell ref="E48:Z48"/>
    <mergeCell ref="A49:D49"/>
    <mergeCell ref="E49:Z49"/>
    <mergeCell ref="A57:D57"/>
    <mergeCell ref="E57:Z57"/>
    <mergeCell ref="A59:Z59"/>
    <mergeCell ref="A54:D54"/>
    <mergeCell ref="E54:Z54"/>
    <mergeCell ref="A55:D55"/>
    <mergeCell ref="E55:Z55"/>
    <mergeCell ref="A56:D56"/>
    <mergeCell ref="E56:Z56"/>
    <mergeCell ref="A58:D58"/>
    <mergeCell ref="E58:Z58"/>
  </mergeCells>
  <phoneticPr fontId="2"/>
  <dataValidations count="1">
    <dataValidation type="textLength" allowBlank="1" showInputMessage="1" showErrorMessage="1" sqref="A30:Z30 A32:Z32">
      <formula1>0</formula1>
      <formula2>125</formula2>
    </dataValidation>
  </dataValidations>
  <pageMargins left="0.7" right="0.7" top="0.75" bottom="0.75" header="0.3" footer="0.3"/>
  <pageSetup paperSize="9" scale="91" orientation="portrait" r:id="rId1"/>
  <rowBreaks count="1" manualBreakCount="1">
    <brk id="28"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【ドロップダウンリスト】!$B$18:$B$27</xm:f>
          </x14:formula1>
          <xm:sqref>Y5:Z5</xm:sqref>
        </x14:dataValidation>
        <x14:dataValidation type="list" allowBlank="1" showInputMessage="1" showErrorMessage="1">
          <x14:formula1>
            <xm:f>【ドロップダウンリスト】!$I$3:$I$72</xm:f>
          </x14:formula1>
          <xm:sqref>D6:Z6</xm:sqref>
        </x14:dataValidation>
        <x14:dataValidation type="list" allowBlank="1" showInputMessage="1" showErrorMessage="1">
          <x14:formula1>
            <xm:f>【ドロップダウンリスト】!$A$62:$A$92</xm:f>
          </x14:formula1>
          <xm:sqref>U4</xm:sqref>
        </x14:dataValidation>
        <x14:dataValidation type="list" allowBlank="1" showInputMessage="1" showErrorMessage="1">
          <x14:formula1>
            <xm:f>【ドロップダウンリスト】!$B$12:$B$16</xm:f>
          </x14:formula1>
          <xm:sqref>D5:V5</xm:sqref>
        </x14:dataValidation>
        <x14:dataValidation type="list" allowBlank="1" showInputMessage="1" showErrorMessage="1">
          <x14:formula1>
            <xm:f>【ドロップダウンリスト】!$A$2:$A$42</xm:f>
          </x14:formula1>
          <xm:sqref>O4:P4</xm:sqref>
        </x14:dataValidation>
        <x14:dataValidation type="list" allowBlank="1" showInputMessage="1" showErrorMessage="1">
          <x14:formula1>
            <xm:f>【ドロップダウンリスト】!$A$48:$A$59</xm:f>
          </x14:formula1>
          <xm:sqref>R4:S4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D31"/>
  <sheetViews>
    <sheetView tabSelected="1" view="pageBreakPreview" topLeftCell="A13" zoomScale="90" zoomScaleNormal="100" zoomScaleSheetLayoutView="90" workbookViewId="0">
      <selection activeCell="V26" sqref="V26:X26"/>
    </sheetView>
  </sheetViews>
  <sheetFormatPr defaultRowHeight="13.5"/>
  <cols>
    <col min="1" max="5" width="3.875" customWidth="1"/>
    <col min="6" max="6" width="6.125" customWidth="1"/>
    <col min="7" max="7" width="4.875" customWidth="1"/>
    <col min="8" max="8" width="3.875" customWidth="1"/>
    <col min="9" max="9" width="3" customWidth="1"/>
    <col min="10" max="11" width="3.875" customWidth="1"/>
    <col min="12" max="12" width="4.875" customWidth="1"/>
    <col min="13" max="17" width="3.875" customWidth="1"/>
    <col min="18" max="18" width="6" customWidth="1"/>
    <col min="19" max="23" width="3.875" customWidth="1"/>
    <col min="24" max="24" width="4.875" customWidth="1"/>
    <col min="25" max="25" width="2.25" customWidth="1"/>
  </cols>
  <sheetData>
    <row r="1" spans="1:30" s="1" customFormat="1" ht="26.25" customHeight="1">
      <c r="A1" s="325" t="s">
        <v>262</v>
      </c>
      <c r="B1" s="325"/>
      <c r="C1" s="325"/>
      <c r="D1" s="325"/>
      <c r="E1" s="325"/>
      <c r="F1" s="325"/>
      <c r="G1" s="325"/>
      <c r="H1" s="325"/>
      <c r="I1" s="325"/>
      <c r="J1" s="325"/>
      <c r="K1" s="325"/>
      <c r="L1" s="325"/>
      <c r="M1" s="325"/>
      <c r="N1" s="325"/>
      <c r="O1" s="325"/>
      <c r="P1" s="325"/>
      <c r="Q1" s="325"/>
      <c r="R1" s="325"/>
      <c r="S1" s="325"/>
      <c r="T1" s="325"/>
      <c r="U1" s="325"/>
      <c r="V1" s="325"/>
      <c r="W1" s="325"/>
      <c r="X1" s="325"/>
      <c r="Y1" s="47"/>
      <c r="Z1" s="47"/>
      <c r="AA1" s="47"/>
      <c r="AB1" s="47"/>
      <c r="AC1" s="47"/>
      <c r="AD1" s="47"/>
    </row>
    <row r="2" spans="1:30" s="1" customFormat="1" ht="10.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s="1" customFormat="1" ht="30.75" customHeight="1">
      <c r="A3" s="326" t="s">
        <v>227</v>
      </c>
      <c r="B3" s="327"/>
      <c r="C3" s="328"/>
      <c r="D3" s="322">
        <f>'H29申請書（様式Ⅰ）'!D4:K4</f>
        <v>0</v>
      </c>
      <c r="E3" s="323"/>
      <c r="F3" s="323"/>
      <c r="G3" s="323"/>
      <c r="H3" s="323"/>
      <c r="I3" s="323"/>
      <c r="J3" s="323"/>
      <c r="K3" s="323"/>
      <c r="L3" s="323"/>
      <c r="M3" s="323"/>
      <c r="N3" s="323"/>
      <c r="O3" s="323"/>
      <c r="P3" s="323"/>
      <c r="Q3" s="323"/>
      <c r="R3" s="323"/>
      <c r="S3" s="323"/>
      <c r="T3" s="323"/>
      <c r="U3" s="323"/>
      <c r="V3" s="323"/>
      <c r="W3" s="323"/>
      <c r="X3" s="324"/>
      <c r="Y3" s="47"/>
      <c r="Z3" s="47"/>
      <c r="AA3" s="47"/>
      <c r="AB3" s="47"/>
      <c r="AC3" s="47"/>
      <c r="AD3" s="47"/>
    </row>
    <row r="4" spans="1:30" s="1" customFormat="1" ht="30" customHeight="1">
      <c r="A4" s="329" t="s">
        <v>276</v>
      </c>
      <c r="B4" s="330"/>
      <c r="C4" s="331"/>
      <c r="D4" s="322">
        <f>'H29申請書（様式Ⅰ）'!D5:V5</f>
        <v>0</v>
      </c>
      <c r="E4" s="323"/>
      <c r="F4" s="323"/>
      <c r="G4" s="323"/>
      <c r="H4" s="323"/>
      <c r="I4" s="323"/>
      <c r="J4" s="323"/>
      <c r="K4" s="323"/>
      <c r="L4" s="323"/>
      <c r="M4" s="323">
        <f>'H29申請書（様式Ⅰ）'!D6</f>
        <v>0</v>
      </c>
      <c r="N4" s="323"/>
      <c r="O4" s="323"/>
      <c r="P4" s="323"/>
      <c r="Q4" s="323"/>
      <c r="R4" s="323"/>
      <c r="S4" s="323"/>
      <c r="T4" s="323"/>
      <c r="U4" s="323"/>
      <c r="V4" s="323"/>
      <c r="W4" s="323"/>
      <c r="X4" s="324"/>
      <c r="Y4" s="47"/>
      <c r="Z4" s="47"/>
      <c r="AA4" s="47"/>
      <c r="AB4" s="47"/>
      <c r="AC4" s="47"/>
      <c r="AD4" s="47"/>
    </row>
    <row r="5" spans="1:30" s="1" customFormat="1" ht="32.25" customHeight="1">
      <c r="A5" s="48"/>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s="1" customFormat="1" ht="32.25" customHeight="1" thickBot="1">
      <c r="A6" s="49" t="s">
        <v>277</v>
      </c>
      <c r="B6" s="50"/>
      <c r="C6" s="50"/>
      <c r="D6" s="50"/>
      <c r="E6" s="50"/>
      <c r="F6" s="50"/>
      <c r="G6" s="50"/>
      <c r="H6" s="50"/>
      <c r="I6" s="50"/>
      <c r="J6" s="50"/>
      <c r="K6" s="50"/>
      <c r="L6" s="50"/>
      <c r="M6" s="308" t="s">
        <v>272</v>
      </c>
      <c r="N6" s="308"/>
      <c r="O6" s="308"/>
      <c r="P6" s="308"/>
      <c r="Q6" s="308"/>
      <c r="R6" s="308"/>
      <c r="S6" s="308"/>
      <c r="T6" s="308"/>
      <c r="U6" s="308"/>
      <c r="V6" s="308"/>
      <c r="W6" s="308"/>
      <c r="X6" s="309"/>
    </row>
    <row r="7" spans="1:30" s="1" customFormat="1" ht="20.25" customHeight="1">
      <c r="A7" s="278" t="s">
        <v>263</v>
      </c>
      <c r="B7" s="333" t="s">
        <v>266</v>
      </c>
      <c r="C7" s="311"/>
      <c r="D7" s="311"/>
      <c r="E7" s="311"/>
      <c r="F7" s="311"/>
      <c r="G7" s="311"/>
      <c r="H7" s="311"/>
      <c r="I7" s="334"/>
      <c r="J7" s="310" t="s">
        <v>268</v>
      </c>
      <c r="K7" s="311"/>
      <c r="L7" s="334"/>
      <c r="M7" s="278" t="s">
        <v>263</v>
      </c>
      <c r="N7" s="311" t="s">
        <v>266</v>
      </c>
      <c r="O7" s="311"/>
      <c r="P7" s="311"/>
      <c r="Q7" s="311"/>
      <c r="R7" s="311"/>
      <c r="S7" s="311"/>
      <c r="T7" s="311"/>
      <c r="U7" s="334"/>
      <c r="V7" s="310" t="s">
        <v>268</v>
      </c>
      <c r="W7" s="311"/>
      <c r="X7" s="312"/>
    </row>
    <row r="8" spans="1:30" s="1" customFormat="1" ht="33" customHeight="1">
      <c r="A8" s="251"/>
      <c r="B8" s="313" t="s">
        <v>88</v>
      </c>
      <c r="C8" s="314"/>
      <c r="D8" s="314"/>
      <c r="E8" s="314"/>
      <c r="F8" s="314"/>
      <c r="G8" s="314"/>
      <c r="H8" s="314"/>
      <c r="I8" s="315"/>
      <c r="J8" s="316" t="s">
        <v>311</v>
      </c>
      <c r="K8" s="317"/>
      <c r="L8" s="317"/>
      <c r="M8" s="251"/>
      <c r="N8" s="313" t="s">
        <v>88</v>
      </c>
      <c r="O8" s="314"/>
      <c r="P8" s="314"/>
      <c r="Q8" s="314"/>
      <c r="R8" s="314"/>
      <c r="S8" s="314"/>
      <c r="T8" s="314"/>
      <c r="U8" s="315"/>
      <c r="V8" s="316" t="s">
        <v>311</v>
      </c>
      <c r="W8" s="317"/>
      <c r="X8" s="317"/>
    </row>
    <row r="9" spans="1:30" s="1" customFormat="1" ht="21" customHeight="1">
      <c r="A9" s="251"/>
      <c r="B9" s="256"/>
      <c r="C9" s="257"/>
      <c r="D9" s="257"/>
      <c r="E9" s="257"/>
      <c r="F9" s="257"/>
      <c r="G9" s="257"/>
      <c r="H9" s="257"/>
      <c r="I9" s="258"/>
      <c r="J9" s="282" t="s">
        <v>269</v>
      </c>
      <c r="K9" s="283"/>
      <c r="L9" s="283"/>
      <c r="M9" s="251"/>
      <c r="N9" s="256"/>
      <c r="O9" s="257"/>
      <c r="P9" s="257"/>
      <c r="Q9" s="257"/>
      <c r="R9" s="257"/>
      <c r="S9" s="257"/>
      <c r="T9" s="257"/>
      <c r="U9" s="258"/>
      <c r="V9" s="282" t="s">
        <v>269</v>
      </c>
      <c r="W9" s="283"/>
      <c r="X9" s="284"/>
    </row>
    <row r="10" spans="1:30" s="1" customFormat="1" ht="33" customHeight="1">
      <c r="A10" s="251"/>
      <c r="B10" s="259"/>
      <c r="C10" s="260"/>
      <c r="D10" s="260"/>
      <c r="E10" s="260"/>
      <c r="F10" s="260"/>
      <c r="G10" s="260"/>
      <c r="H10" s="260"/>
      <c r="I10" s="261"/>
      <c r="J10" s="285" t="s">
        <v>312</v>
      </c>
      <c r="K10" s="286"/>
      <c r="L10" s="286"/>
      <c r="M10" s="251"/>
      <c r="N10" s="259"/>
      <c r="O10" s="260"/>
      <c r="P10" s="260"/>
      <c r="Q10" s="260"/>
      <c r="R10" s="260"/>
      <c r="S10" s="260"/>
      <c r="T10" s="260"/>
      <c r="U10" s="261"/>
      <c r="V10" s="285" t="s">
        <v>312</v>
      </c>
      <c r="W10" s="286"/>
      <c r="X10" s="287"/>
    </row>
    <row r="11" spans="1:30" s="1" customFormat="1" ht="24.95" customHeight="1">
      <c r="A11" s="251"/>
      <c r="B11" s="268" t="s">
        <v>89</v>
      </c>
      <c r="C11" s="268"/>
      <c r="D11" s="268"/>
      <c r="E11" s="268"/>
      <c r="F11" s="268"/>
      <c r="G11" s="268"/>
      <c r="H11" s="268"/>
      <c r="I11" s="268"/>
      <c r="J11" s="304" t="s">
        <v>314</v>
      </c>
      <c r="K11" s="305"/>
      <c r="L11" s="306"/>
      <c r="M11" s="251"/>
      <c r="N11" s="268" t="s">
        <v>89</v>
      </c>
      <c r="O11" s="268"/>
      <c r="P11" s="268"/>
      <c r="Q11" s="268"/>
      <c r="R11" s="268"/>
      <c r="S11" s="268"/>
      <c r="T11" s="268"/>
      <c r="U11" s="268"/>
      <c r="V11" s="304" t="s">
        <v>314</v>
      </c>
      <c r="W11" s="305"/>
      <c r="X11" s="307"/>
    </row>
    <row r="12" spans="1:30" s="1" customFormat="1" ht="21" customHeight="1">
      <c r="A12" s="332"/>
      <c r="B12" s="294" t="s">
        <v>267</v>
      </c>
      <c r="C12" s="294"/>
      <c r="D12" s="294"/>
      <c r="E12" s="294"/>
      <c r="F12" s="294"/>
      <c r="G12" s="294"/>
      <c r="H12" s="294"/>
      <c r="I12" s="295"/>
      <c r="J12" s="318" t="s">
        <v>270</v>
      </c>
      <c r="K12" s="319"/>
      <c r="L12" s="320"/>
      <c r="M12" s="332"/>
      <c r="N12" s="294" t="s">
        <v>267</v>
      </c>
      <c r="O12" s="294"/>
      <c r="P12" s="294"/>
      <c r="Q12" s="294"/>
      <c r="R12" s="294"/>
      <c r="S12" s="294"/>
      <c r="T12" s="294"/>
      <c r="U12" s="295"/>
      <c r="V12" s="318" t="s">
        <v>270</v>
      </c>
      <c r="W12" s="319"/>
      <c r="X12" s="321"/>
    </row>
    <row r="13" spans="1:30" s="1" customFormat="1" ht="39" customHeight="1">
      <c r="A13" s="332"/>
      <c r="B13" s="90" t="s">
        <v>273</v>
      </c>
      <c r="C13" s="290" t="s">
        <v>129</v>
      </c>
      <c r="D13" s="291"/>
      <c r="E13" s="291"/>
      <c r="F13" s="291"/>
      <c r="G13" s="291"/>
      <c r="H13" s="291"/>
      <c r="I13" s="292"/>
      <c r="J13" s="237"/>
      <c r="K13" s="238"/>
      <c r="L13" s="51" t="s">
        <v>271</v>
      </c>
      <c r="M13" s="332"/>
      <c r="N13" s="90" t="s">
        <v>273</v>
      </c>
      <c r="O13" s="290" t="s">
        <v>129</v>
      </c>
      <c r="P13" s="291"/>
      <c r="Q13" s="291"/>
      <c r="R13" s="291"/>
      <c r="S13" s="291"/>
      <c r="T13" s="291"/>
      <c r="U13" s="292"/>
      <c r="V13" s="237"/>
      <c r="W13" s="238"/>
      <c r="X13" s="68" t="s">
        <v>271</v>
      </c>
    </row>
    <row r="14" spans="1:30" s="1" customFormat="1" ht="39" customHeight="1">
      <c r="A14" s="332"/>
      <c r="B14" s="91" t="s">
        <v>274</v>
      </c>
      <c r="C14" s="239" t="s">
        <v>512</v>
      </c>
      <c r="D14" s="243"/>
      <c r="E14" s="243"/>
      <c r="F14" s="243"/>
      <c r="G14" s="243"/>
      <c r="H14" s="243"/>
      <c r="I14" s="244"/>
      <c r="J14" s="241"/>
      <c r="K14" s="242"/>
      <c r="L14" s="52" t="s">
        <v>271</v>
      </c>
      <c r="M14" s="332"/>
      <c r="N14" s="91" t="s">
        <v>274</v>
      </c>
      <c r="O14" s="239" t="s">
        <v>512</v>
      </c>
      <c r="P14" s="243"/>
      <c r="Q14" s="243"/>
      <c r="R14" s="243"/>
      <c r="S14" s="243"/>
      <c r="T14" s="243"/>
      <c r="U14" s="244"/>
      <c r="V14" s="241"/>
      <c r="W14" s="242"/>
      <c r="X14" s="69" t="s">
        <v>271</v>
      </c>
    </row>
    <row r="15" spans="1:30" s="1" customFormat="1" ht="39" customHeight="1" thickBot="1">
      <c r="A15" s="332"/>
      <c r="B15" s="92" t="s">
        <v>275</v>
      </c>
      <c r="C15" s="299" t="s">
        <v>129</v>
      </c>
      <c r="D15" s="300"/>
      <c r="E15" s="300"/>
      <c r="F15" s="300"/>
      <c r="G15" s="300"/>
      <c r="H15" s="300"/>
      <c r="I15" s="301"/>
      <c r="J15" s="302"/>
      <c r="K15" s="303"/>
      <c r="L15" s="79" t="s">
        <v>271</v>
      </c>
      <c r="M15" s="332"/>
      <c r="N15" s="92" t="s">
        <v>275</v>
      </c>
      <c r="O15" s="299" t="s">
        <v>129</v>
      </c>
      <c r="P15" s="300"/>
      <c r="Q15" s="300"/>
      <c r="R15" s="300"/>
      <c r="S15" s="300"/>
      <c r="T15" s="300"/>
      <c r="U15" s="301"/>
      <c r="V15" s="302"/>
      <c r="W15" s="303"/>
      <c r="X15" s="79" t="s">
        <v>271</v>
      </c>
    </row>
    <row r="16" spans="1:30" s="1" customFormat="1" ht="33" customHeight="1">
      <c r="A16" s="278" t="s">
        <v>264</v>
      </c>
      <c r="B16" s="253" t="s">
        <v>88</v>
      </c>
      <c r="C16" s="254"/>
      <c r="D16" s="254"/>
      <c r="E16" s="254"/>
      <c r="F16" s="254"/>
      <c r="G16" s="254"/>
      <c r="H16" s="254"/>
      <c r="I16" s="255"/>
      <c r="J16" s="279" t="s">
        <v>311</v>
      </c>
      <c r="K16" s="280"/>
      <c r="L16" s="281"/>
      <c r="M16" s="278" t="s">
        <v>264</v>
      </c>
      <c r="N16" s="253" t="s">
        <v>88</v>
      </c>
      <c r="O16" s="254"/>
      <c r="P16" s="254"/>
      <c r="Q16" s="254"/>
      <c r="R16" s="254"/>
      <c r="S16" s="254"/>
      <c r="T16" s="254"/>
      <c r="U16" s="255"/>
      <c r="V16" s="279" t="s">
        <v>311</v>
      </c>
      <c r="W16" s="280"/>
      <c r="X16" s="281"/>
    </row>
    <row r="17" spans="1:24" s="1" customFormat="1" ht="21" customHeight="1">
      <c r="A17" s="251"/>
      <c r="B17" s="256"/>
      <c r="C17" s="257"/>
      <c r="D17" s="257"/>
      <c r="E17" s="257"/>
      <c r="F17" s="257"/>
      <c r="G17" s="257"/>
      <c r="H17" s="257"/>
      <c r="I17" s="258"/>
      <c r="J17" s="282" t="s">
        <v>269</v>
      </c>
      <c r="K17" s="283"/>
      <c r="L17" s="283"/>
      <c r="M17" s="251"/>
      <c r="N17" s="256"/>
      <c r="O17" s="257"/>
      <c r="P17" s="257"/>
      <c r="Q17" s="257"/>
      <c r="R17" s="257"/>
      <c r="S17" s="257"/>
      <c r="T17" s="257"/>
      <c r="U17" s="258"/>
      <c r="V17" s="282" t="s">
        <v>269</v>
      </c>
      <c r="W17" s="283"/>
      <c r="X17" s="284"/>
    </row>
    <row r="18" spans="1:24" s="1" customFormat="1" ht="33" customHeight="1">
      <c r="A18" s="251"/>
      <c r="B18" s="259"/>
      <c r="C18" s="260"/>
      <c r="D18" s="260"/>
      <c r="E18" s="260"/>
      <c r="F18" s="260"/>
      <c r="G18" s="260"/>
      <c r="H18" s="260"/>
      <c r="I18" s="261"/>
      <c r="J18" s="285" t="s">
        <v>312</v>
      </c>
      <c r="K18" s="286"/>
      <c r="L18" s="286"/>
      <c r="M18" s="251"/>
      <c r="N18" s="259"/>
      <c r="O18" s="260"/>
      <c r="P18" s="260"/>
      <c r="Q18" s="260"/>
      <c r="R18" s="260"/>
      <c r="S18" s="260"/>
      <c r="T18" s="260"/>
      <c r="U18" s="261"/>
      <c r="V18" s="285" t="s">
        <v>312</v>
      </c>
      <c r="W18" s="286"/>
      <c r="X18" s="287"/>
    </row>
    <row r="19" spans="1:24" s="1" customFormat="1" ht="24.95" customHeight="1">
      <c r="A19" s="251"/>
      <c r="B19" s="262" t="s">
        <v>89</v>
      </c>
      <c r="C19" s="263"/>
      <c r="D19" s="263"/>
      <c r="E19" s="263"/>
      <c r="F19" s="263"/>
      <c r="G19" s="263"/>
      <c r="H19" s="263"/>
      <c r="I19" s="264"/>
      <c r="J19" s="304" t="s">
        <v>314</v>
      </c>
      <c r="K19" s="305"/>
      <c r="L19" s="306"/>
      <c r="M19" s="251"/>
      <c r="N19" s="268" t="s">
        <v>89</v>
      </c>
      <c r="O19" s="268"/>
      <c r="P19" s="268"/>
      <c r="Q19" s="268"/>
      <c r="R19" s="268"/>
      <c r="S19" s="268"/>
      <c r="T19" s="268"/>
      <c r="U19" s="268"/>
      <c r="V19" s="304" t="s">
        <v>314</v>
      </c>
      <c r="W19" s="305"/>
      <c r="X19" s="307"/>
    </row>
    <row r="20" spans="1:24" s="1" customFormat="1" ht="21" customHeight="1">
      <c r="A20" s="251"/>
      <c r="B20" s="269" t="s">
        <v>267</v>
      </c>
      <c r="C20" s="270"/>
      <c r="D20" s="270"/>
      <c r="E20" s="270"/>
      <c r="F20" s="270"/>
      <c r="G20" s="270"/>
      <c r="H20" s="270"/>
      <c r="I20" s="271"/>
      <c r="J20" s="275" t="s">
        <v>270</v>
      </c>
      <c r="K20" s="276"/>
      <c r="L20" s="293"/>
      <c r="M20" s="251"/>
      <c r="N20" s="294" t="s">
        <v>267</v>
      </c>
      <c r="O20" s="294"/>
      <c r="P20" s="294"/>
      <c r="Q20" s="294"/>
      <c r="R20" s="294"/>
      <c r="S20" s="294"/>
      <c r="T20" s="294"/>
      <c r="U20" s="295"/>
      <c r="V20" s="275" t="s">
        <v>270</v>
      </c>
      <c r="W20" s="276"/>
      <c r="X20" s="277"/>
    </row>
    <row r="21" spans="1:24" s="1" customFormat="1" ht="39" customHeight="1">
      <c r="A21" s="251"/>
      <c r="B21" s="90" t="s">
        <v>273</v>
      </c>
      <c r="C21" s="288" t="s">
        <v>129</v>
      </c>
      <c r="D21" s="288"/>
      <c r="E21" s="288"/>
      <c r="F21" s="288"/>
      <c r="G21" s="288"/>
      <c r="H21" s="288"/>
      <c r="I21" s="289"/>
      <c r="J21" s="237"/>
      <c r="K21" s="238"/>
      <c r="L21" s="51" t="s">
        <v>271</v>
      </c>
      <c r="M21" s="251"/>
      <c r="N21" s="90" t="s">
        <v>273</v>
      </c>
      <c r="O21" s="290" t="s">
        <v>129</v>
      </c>
      <c r="P21" s="291"/>
      <c r="Q21" s="291"/>
      <c r="R21" s="291"/>
      <c r="S21" s="291"/>
      <c r="T21" s="291"/>
      <c r="U21" s="292"/>
      <c r="V21" s="237"/>
      <c r="W21" s="238"/>
      <c r="X21" s="68" t="s">
        <v>271</v>
      </c>
    </row>
    <row r="22" spans="1:24" s="1" customFormat="1" ht="39" customHeight="1">
      <c r="A22" s="251"/>
      <c r="B22" s="91" t="s">
        <v>274</v>
      </c>
      <c r="C22" s="239" t="s">
        <v>512</v>
      </c>
      <c r="D22" s="239"/>
      <c r="E22" s="239"/>
      <c r="F22" s="239"/>
      <c r="G22" s="239"/>
      <c r="H22" s="239"/>
      <c r="I22" s="240"/>
      <c r="J22" s="241"/>
      <c r="K22" s="242"/>
      <c r="L22" s="52" t="s">
        <v>271</v>
      </c>
      <c r="M22" s="251"/>
      <c r="N22" s="91" t="s">
        <v>274</v>
      </c>
      <c r="O22" s="239" t="s">
        <v>512</v>
      </c>
      <c r="P22" s="243"/>
      <c r="Q22" s="243"/>
      <c r="R22" s="243"/>
      <c r="S22" s="243"/>
      <c r="T22" s="243"/>
      <c r="U22" s="244"/>
      <c r="V22" s="241"/>
      <c r="W22" s="242"/>
      <c r="X22" s="69" t="s">
        <v>271</v>
      </c>
    </row>
    <row r="23" spans="1:24" s="1" customFormat="1" ht="39" customHeight="1" thickBot="1">
      <c r="A23" s="252"/>
      <c r="B23" s="93" t="s">
        <v>275</v>
      </c>
      <c r="C23" s="245" t="s">
        <v>129</v>
      </c>
      <c r="D23" s="245"/>
      <c r="E23" s="245"/>
      <c r="F23" s="245"/>
      <c r="G23" s="245"/>
      <c r="H23" s="245"/>
      <c r="I23" s="246"/>
      <c r="J23" s="297"/>
      <c r="K23" s="298"/>
      <c r="L23" s="66" t="s">
        <v>271</v>
      </c>
      <c r="M23" s="252"/>
      <c r="N23" s="93" t="s">
        <v>275</v>
      </c>
      <c r="O23" s="245" t="s">
        <v>129</v>
      </c>
      <c r="P23" s="249"/>
      <c r="Q23" s="249"/>
      <c r="R23" s="249"/>
      <c r="S23" s="249"/>
      <c r="T23" s="249"/>
      <c r="U23" s="250"/>
      <c r="V23" s="297"/>
      <c r="W23" s="298"/>
      <c r="X23" s="65" t="s">
        <v>271</v>
      </c>
    </row>
    <row r="24" spans="1:24" s="1" customFormat="1" ht="33" customHeight="1">
      <c r="A24" s="251" t="s">
        <v>265</v>
      </c>
      <c r="B24" s="253" t="s">
        <v>108</v>
      </c>
      <c r="C24" s="254"/>
      <c r="D24" s="254"/>
      <c r="E24" s="254"/>
      <c r="F24" s="254"/>
      <c r="G24" s="254"/>
      <c r="H24" s="254"/>
      <c r="I24" s="255"/>
      <c r="J24" s="279" t="s">
        <v>311</v>
      </c>
      <c r="K24" s="280"/>
      <c r="L24" s="281"/>
      <c r="M24" s="251" t="s">
        <v>265</v>
      </c>
      <c r="N24" s="253" t="s">
        <v>88</v>
      </c>
      <c r="O24" s="254"/>
      <c r="P24" s="254"/>
      <c r="Q24" s="254"/>
      <c r="R24" s="254"/>
      <c r="S24" s="254"/>
      <c r="T24" s="254"/>
      <c r="U24" s="255"/>
      <c r="V24" s="279" t="s">
        <v>311</v>
      </c>
      <c r="W24" s="280"/>
      <c r="X24" s="281"/>
    </row>
    <row r="25" spans="1:24" s="1" customFormat="1" ht="21" customHeight="1">
      <c r="A25" s="251"/>
      <c r="B25" s="256"/>
      <c r="C25" s="257"/>
      <c r="D25" s="257"/>
      <c r="E25" s="257"/>
      <c r="F25" s="257"/>
      <c r="G25" s="257"/>
      <c r="H25" s="257"/>
      <c r="I25" s="258"/>
      <c r="J25" s="282" t="s">
        <v>269</v>
      </c>
      <c r="K25" s="283"/>
      <c r="L25" s="283"/>
      <c r="M25" s="251"/>
      <c r="N25" s="256"/>
      <c r="O25" s="257"/>
      <c r="P25" s="257"/>
      <c r="Q25" s="257"/>
      <c r="R25" s="257"/>
      <c r="S25" s="257"/>
      <c r="T25" s="257"/>
      <c r="U25" s="258"/>
      <c r="V25" s="282" t="s">
        <v>269</v>
      </c>
      <c r="W25" s="283"/>
      <c r="X25" s="284"/>
    </row>
    <row r="26" spans="1:24" s="1" customFormat="1" ht="33" customHeight="1">
      <c r="A26" s="251"/>
      <c r="B26" s="259"/>
      <c r="C26" s="260"/>
      <c r="D26" s="260"/>
      <c r="E26" s="260"/>
      <c r="F26" s="260"/>
      <c r="G26" s="260"/>
      <c r="H26" s="260"/>
      <c r="I26" s="261"/>
      <c r="J26" s="285" t="s">
        <v>312</v>
      </c>
      <c r="K26" s="286"/>
      <c r="L26" s="286"/>
      <c r="M26" s="251"/>
      <c r="N26" s="259"/>
      <c r="O26" s="260"/>
      <c r="P26" s="260"/>
      <c r="Q26" s="260"/>
      <c r="R26" s="260"/>
      <c r="S26" s="260"/>
      <c r="T26" s="260"/>
      <c r="U26" s="261"/>
      <c r="V26" s="285" t="s">
        <v>312</v>
      </c>
      <c r="W26" s="286"/>
      <c r="X26" s="287"/>
    </row>
    <row r="27" spans="1:24" s="1" customFormat="1" ht="24.95" customHeight="1">
      <c r="A27" s="251"/>
      <c r="B27" s="262" t="s">
        <v>89</v>
      </c>
      <c r="C27" s="263"/>
      <c r="D27" s="263"/>
      <c r="E27" s="263"/>
      <c r="F27" s="263"/>
      <c r="G27" s="263"/>
      <c r="H27" s="263"/>
      <c r="I27" s="264"/>
      <c r="J27" s="265" t="s">
        <v>314</v>
      </c>
      <c r="K27" s="266"/>
      <c r="L27" s="267"/>
      <c r="M27" s="251"/>
      <c r="N27" s="268" t="s">
        <v>89</v>
      </c>
      <c r="O27" s="268"/>
      <c r="P27" s="268"/>
      <c r="Q27" s="268"/>
      <c r="R27" s="268"/>
      <c r="S27" s="268"/>
      <c r="T27" s="268"/>
      <c r="U27" s="268"/>
      <c r="V27" s="265" t="s">
        <v>314</v>
      </c>
      <c r="W27" s="266"/>
      <c r="X27" s="267"/>
    </row>
    <row r="28" spans="1:24" s="1" customFormat="1" ht="22.5" customHeight="1">
      <c r="A28" s="251"/>
      <c r="B28" s="269" t="s">
        <v>267</v>
      </c>
      <c r="C28" s="270"/>
      <c r="D28" s="270"/>
      <c r="E28" s="270"/>
      <c r="F28" s="270"/>
      <c r="G28" s="270"/>
      <c r="H28" s="270"/>
      <c r="I28" s="271"/>
      <c r="J28" s="272" t="s">
        <v>270</v>
      </c>
      <c r="K28" s="273"/>
      <c r="L28" s="274"/>
      <c r="M28" s="251"/>
      <c r="N28" s="294" t="s">
        <v>267</v>
      </c>
      <c r="O28" s="294"/>
      <c r="P28" s="294"/>
      <c r="Q28" s="294"/>
      <c r="R28" s="294"/>
      <c r="S28" s="294"/>
      <c r="T28" s="294"/>
      <c r="U28" s="295"/>
      <c r="V28" s="272" t="s">
        <v>270</v>
      </c>
      <c r="W28" s="273"/>
      <c r="X28" s="296"/>
    </row>
    <row r="29" spans="1:24" s="1" customFormat="1" ht="39" customHeight="1">
      <c r="A29" s="251"/>
      <c r="B29" s="90" t="s">
        <v>273</v>
      </c>
      <c r="C29" s="288" t="s">
        <v>129</v>
      </c>
      <c r="D29" s="288"/>
      <c r="E29" s="288"/>
      <c r="F29" s="288"/>
      <c r="G29" s="288"/>
      <c r="H29" s="288"/>
      <c r="I29" s="289"/>
      <c r="J29" s="237"/>
      <c r="K29" s="238"/>
      <c r="L29" s="51" t="s">
        <v>271</v>
      </c>
      <c r="M29" s="251"/>
      <c r="N29" s="90" t="s">
        <v>273</v>
      </c>
      <c r="O29" s="290" t="s">
        <v>129</v>
      </c>
      <c r="P29" s="291"/>
      <c r="Q29" s="291"/>
      <c r="R29" s="291"/>
      <c r="S29" s="291"/>
      <c r="T29" s="291"/>
      <c r="U29" s="292"/>
      <c r="V29" s="237"/>
      <c r="W29" s="238"/>
      <c r="X29" s="68" t="s">
        <v>271</v>
      </c>
    </row>
    <row r="30" spans="1:24" s="1" customFormat="1" ht="39" customHeight="1">
      <c r="A30" s="251"/>
      <c r="B30" s="91" t="s">
        <v>274</v>
      </c>
      <c r="C30" s="239" t="s">
        <v>512</v>
      </c>
      <c r="D30" s="239"/>
      <c r="E30" s="239"/>
      <c r="F30" s="239"/>
      <c r="G30" s="239"/>
      <c r="H30" s="239"/>
      <c r="I30" s="240"/>
      <c r="J30" s="241"/>
      <c r="K30" s="242"/>
      <c r="L30" s="52" t="s">
        <v>271</v>
      </c>
      <c r="M30" s="251"/>
      <c r="N30" s="91" t="s">
        <v>274</v>
      </c>
      <c r="O30" s="239" t="s">
        <v>512</v>
      </c>
      <c r="P30" s="243"/>
      <c r="Q30" s="243"/>
      <c r="R30" s="243"/>
      <c r="S30" s="243"/>
      <c r="T30" s="243"/>
      <c r="U30" s="244"/>
      <c r="V30" s="241"/>
      <c r="W30" s="242"/>
      <c r="X30" s="69" t="s">
        <v>271</v>
      </c>
    </row>
    <row r="31" spans="1:24" s="1" customFormat="1" ht="39" customHeight="1" thickBot="1">
      <c r="A31" s="252"/>
      <c r="B31" s="93" t="s">
        <v>275</v>
      </c>
      <c r="C31" s="245" t="s">
        <v>129</v>
      </c>
      <c r="D31" s="245"/>
      <c r="E31" s="245"/>
      <c r="F31" s="245"/>
      <c r="G31" s="245"/>
      <c r="H31" s="245"/>
      <c r="I31" s="246"/>
      <c r="J31" s="247"/>
      <c r="K31" s="248"/>
      <c r="L31" s="67" t="s">
        <v>271</v>
      </c>
      <c r="M31" s="252"/>
      <c r="N31" s="93" t="s">
        <v>275</v>
      </c>
      <c r="O31" s="245" t="s">
        <v>129</v>
      </c>
      <c r="P31" s="249"/>
      <c r="Q31" s="249"/>
      <c r="R31" s="249"/>
      <c r="S31" s="249"/>
      <c r="T31" s="249"/>
      <c r="U31" s="250"/>
      <c r="V31" s="247"/>
      <c r="W31" s="248"/>
      <c r="X31" s="70" t="s">
        <v>271</v>
      </c>
    </row>
  </sheetData>
  <mergeCells count="101">
    <mergeCell ref="D4:L4"/>
    <mergeCell ref="M4:X4"/>
    <mergeCell ref="A1:X1"/>
    <mergeCell ref="A3:C3"/>
    <mergeCell ref="D3:X3"/>
    <mergeCell ref="A4:C4"/>
    <mergeCell ref="A7:A15"/>
    <mergeCell ref="B7:I7"/>
    <mergeCell ref="J7:L7"/>
    <mergeCell ref="M7:M15"/>
    <mergeCell ref="N7:U7"/>
    <mergeCell ref="J9:L9"/>
    <mergeCell ref="J10:L10"/>
    <mergeCell ref="B11:I11"/>
    <mergeCell ref="J11:L11"/>
    <mergeCell ref="N11:U11"/>
    <mergeCell ref="C13:I13"/>
    <mergeCell ref="J13:K13"/>
    <mergeCell ref="O13:U13"/>
    <mergeCell ref="V13:W13"/>
    <mergeCell ref="M6:X6"/>
    <mergeCell ref="V7:X7"/>
    <mergeCell ref="B8:I10"/>
    <mergeCell ref="J8:L8"/>
    <mergeCell ref="N8:U10"/>
    <mergeCell ref="V8:X8"/>
    <mergeCell ref="V9:X9"/>
    <mergeCell ref="V10:X10"/>
    <mergeCell ref="V11:X11"/>
    <mergeCell ref="B12:I12"/>
    <mergeCell ref="J12:L12"/>
    <mergeCell ref="N12:U12"/>
    <mergeCell ref="V12:X12"/>
    <mergeCell ref="C14:I14"/>
    <mergeCell ref="J14:K14"/>
    <mergeCell ref="O14:U14"/>
    <mergeCell ref="V14:W14"/>
    <mergeCell ref="C15:I15"/>
    <mergeCell ref="J15:K15"/>
    <mergeCell ref="O15:U15"/>
    <mergeCell ref="V15:W15"/>
    <mergeCell ref="J19:L19"/>
    <mergeCell ref="N19:U19"/>
    <mergeCell ref="V19:X19"/>
    <mergeCell ref="A16:A23"/>
    <mergeCell ref="J16:L16"/>
    <mergeCell ref="J25:L25"/>
    <mergeCell ref="J26:L26"/>
    <mergeCell ref="J20:L20"/>
    <mergeCell ref="N20:U20"/>
    <mergeCell ref="B16:I18"/>
    <mergeCell ref="B19:I19"/>
    <mergeCell ref="B20:I20"/>
    <mergeCell ref="C21:I21"/>
    <mergeCell ref="C22:I22"/>
    <mergeCell ref="C23:I23"/>
    <mergeCell ref="J22:K22"/>
    <mergeCell ref="O22:U22"/>
    <mergeCell ref="J23:K23"/>
    <mergeCell ref="O23:U23"/>
    <mergeCell ref="J21:K21"/>
    <mergeCell ref="O21:U21"/>
    <mergeCell ref="V20:X20"/>
    <mergeCell ref="M16:M23"/>
    <mergeCell ref="N16:U18"/>
    <mergeCell ref="V16:X16"/>
    <mergeCell ref="J17:L17"/>
    <mergeCell ref="V17:X17"/>
    <mergeCell ref="J18:L18"/>
    <mergeCell ref="V18:X18"/>
    <mergeCell ref="C29:I29"/>
    <mergeCell ref="J29:K29"/>
    <mergeCell ref="O29:U29"/>
    <mergeCell ref="V21:W21"/>
    <mergeCell ref="V22:W22"/>
    <mergeCell ref="N28:U28"/>
    <mergeCell ref="V28:X28"/>
    <mergeCell ref="V25:X25"/>
    <mergeCell ref="V26:X26"/>
    <mergeCell ref="V23:W23"/>
    <mergeCell ref="A24:A31"/>
    <mergeCell ref="B24:I26"/>
    <mergeCell ref="J24:L24"/>
    <mergeCell ref="M24:M31"/>
    <mergeCell ref="N24:U26"/>
    <mergeCell ref="V24:X24"/>
    <mergeCell ref="B27:I27"/>
    <mergeCell ref="J27:L27"/>
    <mergeCell ref="N27:U27"/>
    <mergeCell ref="V27:X27"/>
    <mergeCell ref="B28:I28"/>
    <mergeCell ref="J28:L28"/>
    <mergeCell ref="V29:W29"/>
    <mergeCell ref="C30:I30"/>
    <mergeCell ref="J30:K30"/>
    <mergeCell ref="O30:U30"/>
    <mergeCell ref="V30:W30"/>
    <mergeCell ref="C31:I31"/>
    <mergeCell ref="J31:K31"/>
    <mergeCell ref="O31:U31"/>
    <mergeCell ref="V31:W31"/>
  </mergeCells>
  <phoneticPr fontId="2"/>
  <dataValidations count="1">
    <dataValidation type="whole" allowBlank="1" showInputMessage="1" showErrorMessage="1" error="1～10までの整数で入力してください。" sqref="J13:K15 J29:K31 J21:K23 V13:W15 V21:W23 V29:W31">
      <formula1>0</formula1>
      <formula2>10</formula2>
    </dataValidation>
  </dataValidations>
  <pageMargins left="0.7" right="0.7" top="0.75" bottom="0.75" header="0.3" footer="0.3"/>
  <pageSetup paperSize="9" scale="86" orientation="portrait" r:id="rId1"/>
  <rowBreaks count="1" manualBreakCount="1">
    <brk id="32" max="23" man="1"/>
  </rowBreaks>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【ドロップダウンリスト】!$H$78:$H$81</xm:f>
          </x14:formula1>
          <xm:sqref>J11:L11 V11:X11 J19:L19 V19:X19 J27:L27 V27:X27</xm:sqref>
        </x14:dataValidation>
        <x14:dataValidation type="list" allowBlank="1" showInputMessage="1" showErrorMessage="1">
          <x14:formula1>
            <xm:f>【ドロップダウンリスト】!$N$3:$N$14</xm:f>
          </x14:formula1>
          <xm:sqref>J8:L8 V8:X8 J16:L16 V16:X16 J24:L24 V24:X24</xm:sqref>
        </x14:dataValidation>
        <x14:dataValidation type="list" allowBlank="1" showInputMessage="1" showErrorMessage="1">
          <x14:formula1>
            <xm:f>【ドロップダウンリスト】!$O$3:$O$18</xm:f>
          </x14:formula1>
          <xm:sqref>J10:L10</xm:sqref>
        </x14:dataValidation>
        <x14:dataValidation type="list" allowBlank="1" showInputMessage="1" showErrorMessage="1">
          <x14:formula1>
            <xm:f>【ドロップダウンリスト】!$O$3:$O$18</xm:f>
          </x14:formula1>
          <xm:sqref>J18:L18</xm:sqref>
        </x14:dataValidation>
        <x14:dataValidation type="list" allowBlank="1" showInputMessage="1" showErrorMessage="1">
          <x14:formula1>
            <xm:f>【ドロップダウンリスト】!$O$3:$O$18</xm:f>
          </x14:formula1>
          <xm:sqref>J26:L26</xm:sqref>
        </x14:dataValidation>
        <x14:dataValidation type="list" allowBlank="1" showInputMessage="1" showErrorMessage="1">
          <x14:formula1>
            <xm:f>【ドロップダウンリスト】!$O$3:$O$18</xm:f>
          </x14:formula1>
          <xm:sqref>V10:X10</xm:sqref>
        </x14:dataValidation>
        <x14:dataValidation type="list" allowBlank="1" showInputMessage="1" showErrorMessage="1">
          <x14:formula1>
            <xm:f>【ドロップダウンリスト】!$O$3:$O$18</xm:f>
          </x14:formula1>
          <xm:sqref>V18:X18</xm:sqref>
        </x14:dataValidation>
        <x14:dataValidation type="list" allowBlank="1" showInputMessage="1" showErrorMessage="1">
          <x14:formula1>
            <xm:f>【ドロップダウンリスト】!$O$3:$O$18</xm:f>
          </x14:formula1>
          <xm:sqref>V26:X26</xm:sqref>
        </x14:dataValidation>
        <x14:dataValidation type="list" allowBlank="1" showErrorMessage="1">
          <x14:formula1>
            <xm:f>H29派遣先一覧!$B$2:$B$63</xm:f>
          </x14:formula1>
          <xm:sqref>B8:I10 N8:U10 B16:I18 N16:U18 B24:I26 N24:U26</xm:sqref>
        </x14:dataValidation>
        <x14:dataValidation type="list" allowBlank="1" showInputMessage="1" showErrorMessage="1">
          <x14:formula1>
            <xm:f>【ドロップダウンリスト】!$M$2:$M$20</xm:f>
          </x14:formula1>
          <xm:sqref>C13:I15 O13:U15 C21:I23 O21:U23 C29:I31 O29:U31</xm:sqref>
        </x14:dataValidation>
        <x14:dataValidation type="list" allowBlank="1" showInputMessage="1" showErrorMessage="1">
          <x14:formula1>
            <xm:f>【ドロップダウンリスト】!$L$2:$L$25</xm:f>
          </x14:formula1>
          <xm:sqref>B11:I11 N11:U11 B19:I19 N19:U19 B27:I27 N27:U27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D26"/>
  <sheetViews>
    <sheetView view="pageBreakPreview" topLeftCell="A22" zoomScale="90" zoomScaleNormal="100" zoomScaleSheetLayoutView="90" workbookViewId="0">
      <selection activeCell="A10" sqref="A10:X10"/>
    </sheetView>
  </sheetViews>
  <sheetFormatPr defaultRowHeight="13.5"/>
  <cols>
    <col min="1" max="24" width="3.875" customWidth="1"/>
  </cols>
  <sheetData>
    <row r="1" spans="1:30" s="1" customFormat="1" ht="37.5" customHeight="1">
      <c r="A1" s="325" t="s">
        <v>278</v>
      </c>
      <c r="B1" s="325"/>
      <c r="C1" s="325"/>
      <c r="D1" s="325"/>
      <c r="E1" s="325"/>
      <c r="F1" s="325"/>
      <c r="G1" s="325"/>
      <c r="H1" s="325"/>
      <c r="I1" s="325"/>
      <c r="J1" s="325"/>
      <c r="K1" s="325"/>
      <c r="L1" s="325"/>
      <c r="M1" s="325"/>
      <c r="N1" s="325"/>
      <c r="O1" s="325"/>
      <c r="P1" s="325"/>
      <c r="Q1" s="325"/>
      <c r="R1" s="325"/>
      <c r="S1" s="325"/>
      <c r="T1" s="325"/>
      <c r="U1" s="325"/>
      <c r="V1" s="325"/>
      <c r="W1" s="325"/>
      <c r="X1" s="325"/>
      <c r="Y1" s="47"/>
      <c r="Z1" s="47"/>
      <c r="AA1" s="47"/>
      <c r="AB1" s="47"/>
      <c r="AC1" s="47"/>
      <c r="AD1" s="47"/>
    </row>
    <row r="2" spans="1:30" s="1" customFormat="1" ht="30.75" customHeight="1">
      <c r="A2" s="54"/>
      <c r="B2" s="54"/>
      <c r="C2" s="54"/>
      <c r="D2" s="54"/>
      <c r="E2" s="54"/>
      <c r="F2" s="54"/>
      <c r="G2" s="54"/>
      <c r="H2" s="54"/>
      <c r="I2" s="54"/>
      <c r="J2" s="54"/>
      <c r="K2" s="54"/>
      <c r="L2" s="55"/>
      <c r="M2" s="54"/>
      <c r="N2" s="54"/>
      <c r="O2" s="54"/>
      <c r="P2" s="367" t="s">
        <v>329</v>
      </c>
      <c r="Q2" s="367"/>
      <c r="R2" s="367"/>
      <c r="S2" s="367"/>
      <c r="T2" s="367"/>
      <c r="U2" s="367"/>
      <c r="V2" s="367"/>
      <c r="W2" s="368" t="s">
        <v>279</v>
      </c>
      <c r="X2" s="369"/>
      <c r="Y2" s="47"/>
      <c r="Z2" s="47"/>
      <c r="AA2" s="47"/>
      <c r="AB2" s="47"/>
      <c r="AC2" s="47"/>
      <c r="AD2" s="47"/>
    </row>
    <row r="3" spans="1:30" s="1" customFormat="1" ht="30.75" customHeight="1">
      <c r="A3" s="56"/>
      <c r="B3" s="56"/>
      <c r="C3" s="56"/>
      <c r="D3" s="56"/>
      <c r="E3" s="56"/>
      <c r="F3" s="56"/>
      <c r="G3" s="56"/>
      <c r="H3" s="56"/>
      <c r="I3" s="56"/>
      <c r="J3" s="56"/>
      <c r="K3" s="56"/>
      <c r="L3" s="57"/>
      <c r="M3" s="56"/>
      <c r="N3" s="56"/>
      <c r="O3" s="56"/>
      <c r="P3" s="56"/>
      <c r="Q3" s="56"/>
      <c r="R3" s="53"/>
      <c r="S3" s="53"/>
      <c r="T3" s="53"/>
      <c r="U3" s="53"/>
      <c r="V3" s="53"/>
      <c r="W3" s="56"/>
      <c r="X3" s="56"/>
      <c r="Y3" s="47"/>
      <c r="Z3" s="47"/>
      <c r="AA3" s="47"/>
      <c r="AB3" s="47"/>
      <c r="AC3" s="47"/>
      <c r="AD3" s="47"/>
    </row>
    <row r="4" spans="1:30" s="1" customFormat="1" ht="30.75" customHeight="1">
      <c r="A4" s="326" t="s">
        <v>227</v>
      </c>
      <c r="B4" s="327"/>
      <c r="C4" s="328"/>
      <c r="D4" s="370">
        <f>'H29申請書（様式Ⅰ）'!D4:K4</f>
        <v>0</v>
      </c>
      <c r="E4" s="371"/>
      <c r="F4" s="371"/>
      <c r="G4" s="371"/>
      <c r="H4" s="371"/>
      <c r="I4" s="371"/>
      <c r="J4" s="371"/>
      <c r="K4" s="371"/>
      <c r="L4" s="371"/>
      <c r="M4" s="371"/>
      <c r="N4" s="371"/>
      <c r="O4" s="371"/>
      <c r="P4" s="371"/>
      <c r="Q4" s="371"/>
      <c r="R4" s="371"/>
      <c r="S4" s="371"/>
      <c r="T4" s="371"/>
      <c r="U4" s="371"/>
      <c r="V4" s="371"/>
      <c r="W4" s="371"/>
      <c r="X4" s="372"/>
      <c r="Y4" s="47"/>
      <c r="Z4" s="47"/>
      <c r="AA4" s="47"/>
      <c r="AB4" s="47"/>
      <c r="AC4" s="47"/>
      <c r="AD4" s="47"/>
    </row>
    <row r="5" spans="1:30" s="1" customFormat="1" ht="30.75" customHeight="1">
      <c r="A5" s="329" t="s">
        <v>276</v>
      </c>
      <c r="B5" s="330"/>
      <c r="C5" s="331"/>
      <c r="D5" s="366">
        <f>'H29申請書（様式Ⅰ）'!D5:V5</f>
        <v>0</v>
      </c>
      <c r="E5" s="366"/>
      <c r="F5" s="366"/>
      <c r="G5" s="366"/>
      <c r="H5" s="366"/>
      <c r="I5" s="366"/>
      <c r="J5" s="366"/>
      <c r="K5" s="366"/>
      <c r="L5" s="327">
        <f>'H29申請書（様式Ⅰ）'!D6</f>
        <v>0</v>
      </c>
      <c r="M5" s="327"/>
      <c r="N5" s="327"/>
      <c r="O5" s="327"/>
      <c r="P5" s="327"/>
      <c r="Q5" s="327"/>
      <c r="R5" s="327"/>
      <c r="S5" s="327"/>
      <c r="T5" s="327"/>
      <c r="U5" s="327"/>
      <c r="V5" s="327"/>
      <c r="W5" s="327"/>
      <c r="X5" s="328"/>
      <c r="Y5" s="47"/>
      <c r="Z5" s="47"/>
      <c r="AA5" s="47"/>
      <c r="AB5" s="47"/>
      <c r="AC5" s="47"/>
      <c r="AD5" s="47"/>
    </row>
    <row r="6" spans="1:30" s="1" customFormat="1" ht="49.5" customHeight="1">
      <c r="A6" s="356" t="s">
        <v>280</v>
      </c>
      <c r="B6" s="357"/>
      <c r="C6" s="357"/>
      <c r="D6" s="357"/>
      <c r="E6" s="357"/>
      <c r="F6" s="357"/>
      <c r="G6" s="357"/>
      <c r="H6" s="357"/>
      <c r="I6" s="357"/>
      <c r="J6" s="357"/>
      <c r="K6" s="357"/>
      <c r="L6" s="357"/>
      <c r="M6" s="357"/>
      <c r="N6" s="357"/>
      <c r="O6" s="357"/>
      <c r="P6" s="357"/>
      <c r="Q6" s="357"/>
      <c r="R6" s="357"/>
      <c r="S6" s="357"/>
      <c r="T6" s="357"/>
      <c r="U6" s="357"/>
      <c r="V6" s="357"/>
      <c r="W6" s="357"/>
      <c r="X6" s="357"/>
      <c r="Y6" s="47"/>
      <c r="Z6" s="47"/>
      <c r="AA6" s="47"/>
      <c r="AB6" s="47"/>
      <c r="AC6" s="47"/>
      <c r="AD6" s="47"/>
    </row>
    <row r="7" spans="1:30" s="1" customFormat="1" ht="24" customHeight="1">
      <c r="A7" s="71"/>
      <c r="B7" s="72"/>
      <c r="C7" s="72"/>
      <c r="D7" s="72"/>
      <c r="E7" s="72"/>
      <c r="F7" s="72"/>
      <c r="G7" s="72"/>
      <c r="H7" s="72"/>
      <c r="I7" s="72"/>
      <c r="J7" s="72"/>
      <c r="K7" s="72"/>
      <c r="L7" s="72"/>
      <c r="M7" s="72"/>
      <c r="N7" s="72"/>
      <c r="O7" s="72"/>
      <c r="P7" s="72"/>
      <c r="Q7" s="72"/>
      <c r="R7" s="72"/>
      <c r="S7" s="72"/>
      <c r="T7" s="72"/>
      <c r="U7" s="72"/>
      <c r="V7" s="72"/>
      <c r="W7" s="72"/>
      <c r="X7" s="72"/>
      <c r="Y7" s="47"/>
      <c r="Z7" s="47"/>
      <c r="AA7" s="47"/>
      <c r="AB7" s="47"/>
      <c r="AC7" s="47"/>
      <c r="AD7" s="47"/>
    </row>
    <row r="8" spans="1:30" s="1" customFormat="1" ht="24.95" customHeight="1">
      <c r="A8" s="358" t="s">
        <v>281</v>
      </c>
      <c r="B8" s="359"/>
      <c r="C8" s="359"/>
      <c r="D8" s="359"/>
      <c r="E8" s="359"/>
      <c r="F8" s="359"/>
      <c r="G8" s="359"/>
      <c r="H8" s="359"/>
      <c r="I8" s="359"/>
      <c r="J8" s="359"/>
      <c r="K8" s="359"/>
      <c r="L8" s="359"/>
      <c r="M8" s="359"/>
      <c r="N8" s="359"/>
      <c r="O8" s="359"/>
      <c r="P8" s="359"/>
      <c r="Q8" s="359"/>
      <c r="R8" s="359"/>
      <c r="S8" s="359"/>
      <c r="T8" s="359"/>
      <c r="U8" s="359"/>
      <c r="V8" s="359"/>
      <c r="W8" s="359"/>
      <c r="X8" s="360"/>
    </row>
    <row r="9" spans="1:30" s="1" customFormat="1" ht="24.75" customHeight="1">
      <c r="A9" s="361"/>
      <c r="B9" s="362"/>
      <c r="C9" s="362"/>
      <c r="D9" s="362"/>
      <c r="E9" s="362"/>
      <c r="F9" s="362"/>
      <c r="G9" s="362"/>
      <c r="H9" s="362"/>
      <c r="I9" s="362"/>
      <c r="J9" s="362"/>
      <c r="K9" s="362"/>
      <c r="L9" s="362"/>
      <c r="M9" s="362"/>
      <c r="N9" s="362"/>
      <c r="O9" s="362"/>
      <c r="P9" s="362"/>
      <c r="Q9" s="362"/>
      <c r="R9" s="362"/>
      <c r="S9" s="362"/>
      <c r="T9" s="362"/>
      <c r="U9" s="362"/>
      <c r="V9" s="362"/>
      <c r="W9" s="362"/>
      <c r="X9" s="363"/>
    </row>
    <row r="10" spans="1:30" s="1" customFormat="1" ht="31.5" customHeight="1">
      <c r="A10" s="358" t="s">
        <v>282</v>
      </c>
      <c r="B10" s="364"/>
      <c r="C10" s="364"/>
      <c r="D10" s="364"/>
      <c r="E10" s="364"/>
      <c r="F10" s="364"/>
      <c r="G10" s="364"/>
      <c r="H10" s="364"/>
      <c r="I10" s="364"/>
      <c r="J10" s="364"/>
      <c r="K10" s="364"/>
      <c r="L10" s="364"/>
      <c r="M10" s="364"/>
      <c r="N10" s="364"/>
      <c r="O10" s="364"/>
      <c r="P10" s="364"/>
      <c r="Q10" s="364"/>
      <c r="R10" s="364"/>
      <c r="S10" s="364"/>
      <c r="T10" s="364"/>
      <c r="U10" s="364"/>
      <c r="V10" s="364"/>
      <c r="W10" s="364"/>
      <c r="X10" s="365"/>
    </row>
    <row r="11" spans="1:30" s="1" customFormat="1" ht="24.95" customHeight="1">
      <c r="A11" s="293" t="s">
        <v>283</v>
      </c>
      <c r="B11" s="345"/>
      <c r="C11" s="346"/>
      <c r="D11" s="293"/>
      <c r="E11" s="345"/>
      <c r="F11" s="345"/>
      <c r="G11" s="345"/>
      <c r="H11" s="345"/>
      <c r="I11" s="345"/>
      <c r="J11" s="345"/>
      <c r="K11" s="345"/>
      <c r="L11" s="345"/>
      <c r="M11" s="345"/>
      <c r="N11" s="345"/>
      <c r="O11" s="345"/>
      <c r="P11" s="345"/>
      <c r="Q11" s="345"/>
      <c r="R11" s="345"/>
      <c r="S11" s="345"/>
      <c r="T11" s="345"/>
      <c r="U11" s="345"/>
      <c r="V11" s="345"/>
      <c r="W11" s="345"/>
      <c r="X11" s="346"/>
    </row>
    <row r="12" spans="1:30" s="1" customFormat="1" ht="240.75" customHeight="1">
      <c r="A12" s="341"/>
      <c r="B12" s="342"/>
      <c r="C12" s="342"/>
      <c r="D12" s="342"/>
      <c r="E12" s="342"/>
      <c r="F12" s="342"/>
      <c r="G12" s="342"/>
      <c r="H12" s="342"/>
      <c r="I12" s="342"/>
      <c r="J12" s="342"/>
      <c r="K12" s="342"/>
      <c r="L12" s="342"/>
      <c r="M12" s="342"/>
      <c r="N12" s="342"/>
      <c r="O12" s="342"/>
      <c r="P12" s="342"/>
      <c r="Q12" s="342"/>
      <c r="R12" s="342"/>
      <c r="S12" s="342"/>
      <c r="T12" s="342"/>
      <c r="U12" s="342"/>
      <c r="V12" s="342"/>
      <c r="W12" s="342"/>
      <c r="X12" s="343"/>
    </row>
    <row r="13" spans="1:30" s="1" customFormat="1" ht="40.5" customHeight="1">
      <c r="A13" s="344" t="s">
        <v>284</v>
      </c>
      <c r="B13" s="344"/>
      <c r="C13" s="344"/>
      <c r="D13" s="344"/>
      <c r="E13" s="344"/>
      <c r="F13" s="344"/>
      <c r="G13" s="344"/>
      <c r="H13" s="344"/>
      <c r="I13" s="344"/>
      <c r="J13" s="344"/>
      <c r="K13" s="344"/>
      <c r="L13" s="344"/>
      <c r="M13" s="344"/>
      <c r="N13" s="344"/>
      <c r="O13" s="344"/>
      <c r="P13" s="344"/>
      <c r="Q13" s="344"/>
      <c r="R13" s="344"/>
      <c r="S13" s="344"/>
      <c r="T13" s="344"/>
      <c r="U13" s="344"/>
      <c r="V13" s="344"/>
      <c r="W13" s="344"/>
      <c r="X13" s="344"/>
    </row>
    <row r="14" spans="1:30" s="1" customFormat="1" ht="24.95" customHeight="1">
      <c r="A14" s="293" t="s">
        <v>285</v>
      </c>
      <c r="B14" s="345"/>
      <c r="C14" s="346"/>
      <c r="D14" s="293"/>
      <c r="E14" s="345"/>
      <c r="F14" s="345"/>
      <c r="G14" s="345"/>
      <c r="H14" s="345"/>
      <c r="I14" s="345"/>
      <c r="J14" s="345"/>
      <c r="K14" s="345"/>
      <c r="L14" s="345"/>
      <c r="M14" s="345"/>
      <c r="N14" s="345"/>
      <c r="O14" s="345"/>
      <c r="P14" s="345"/>
      <c r="Q14" s="345"/>
      <c r="R14" s="345"/>
      <c r="S14" s="345"/>
      <c r="T14" s="345"/>
      <c r="U14" s="345"/>
      <c r="V14" s="345"/>
      <c r="W14" s="345"/>
      <c r="X14" s="346"/>
    </row>
    <row r="15" spans="1:30" s="1" customFormat="1" ht="24.95" customHeight="1">
      <c r="A15" s="347" t="s">
        <v>286</v>
      </c>
      <c r="B15" s="348"/>
      <c r="C15" s="348"/>
      <c r="D15" s="348"/>
      <c r="E15" s="348"/>
      <c r="F15" s="348"/>
      <c r="G15" s="348"/>
      <c r="H15" s="348"/>
      <c r="I15" s="348"/>
      <c r="J15" s="348"/>
      <c r="K15" s="348"/>
      <c r="L15" s="348"/>
      <c r="M15" s="348"/>
      <c r="N15" s="348"/>
      <c r="O15" s="348"/>
      <c r="P15" s="348"/>
      <c r="Q15" s="348"/>
      <c r="R15" s="348"/>
      <c r="S15" s="348"/>
      <c r="T15" s="348"/>
      <c r="U15" s="348"/>
      <c r="V15" s="348"/>
      <c r="W15" s="348"/>
      <c r="X15" s="349"/>
    </row>
    <row r="16" spans="1:30" s="1" customFormat="1" ht="150" customHeight="1">
      <c r="A16" s="350"/>
      <c r="B16" s="351"/>
      <c r="C16" s="351"/>
      <c r="D16" s="351"/>
      <c r="E16" s="351"/>
      <c r="F16" s="351"/>
      <c r="G16" s="351"/>
      <c r="H16" s="351"/>
      <c r="I16" s="351"/>
      <c r="J16" s="351"/>
      <c r="K16" s="351"/>
      <c r="L16" s="351"/>
      <c r="M16" s="351"/>
      <c r="N16" s="351"/>
      <c r="O16" s="351"/>
      <c r="P16" s="351"/>
      <c r="Q16" s="351"/>
      <c r="R16" s="351"/>
      <c r="S16" s="351"/>
      <c r="T16" s="351"/>
      <c r="U16" s="351"/>
      <c r="V16" s="351"/>
      <c r="W16" s="351"/>
      <c r="X16" s="352"/>
    </row>
    <row r="17" spans="1:24" s="1" customFormat="1" ht="24.95" customHeight="1">
      <c r="A17" s="293" t="s">
        <v>287</v>
      </c>
      <c r="B17" s="345"/>
      <c r="C17" s="346"/>
      <c r="D17" s="293"/>
      <c r="E17" s="345"/>
      <c r="F17" s="345"/>
      <c r="G17" s="345"/>
      <c r="H17" s="345"/>
      <c r="I17" s="345"/>
      <c r="J17" s="345"/>
      <c r="K17" s="345"/>
      <c r="L17" s="345"/>
      <c r="M17" s="345"/>
      <c r="N17" s="345"/>
      <c r="O17" s="345"/>
      <c r="P17" s="345"/>
      <c r="Q17" s="345"/>
      <c r="R17" s="345"/>
      <c r="S17" s="345"/>
      <c r="T17" s="345"/>
      <c r="U17" s="345"/>
      <c r="V17" s="345"/>
      <c r="W17" s="345"/>
      <c r="X17" s="346"/>
    </row>
    <row r="18" spans="1:24" s="1" customFormat="1" ht="24.95" customHeight="1">
      <c r="A18" s="347" t="s">
        <v>288</v>
      </c>
      <c r="B18" s="348"/>
      <c r="C18" s="348"/>
      <c r="D18" s="348"/>
      <c r="E18" s="348"/>
      <c r="F18" s="348"/>
      <c r="G18" s="348"/>
      <c r="H18" s="348"/>
      <c r="I18" s="348"/>
      <c r="J18" s="348"/>
      <c r="K18" s="348"/>
      <c r="L18" s="348"/>
      <c r="M18" s="348"/>
      <c r="N18" s="348"/>
      <c r="O18" s="348"/>
      <c r="P18" s="348"/>
      <c r="Q18" s="348"/>
      <c r="R18" s="348"/>
      <c r="S18" s="348"/>
      <c r="T18" s="348"/>
      <c r="U18" s="348"/>
      <c r="V18" s="348"/>
      <c r="W18" s="348"/>
      <c r="X18" s="349"/>
    </row>
    <row r="19" spans="1:24" s="1" customFormat="1" ht="150" customHeight="1">
      <c r="A19" s="353"/>
      <c r="B19" s="354"/>
      <c r="C19" s="354"/>
      <c r="D19" s="354"/>
      <c r="E19" s="354"/>
      <c r="F19" s="354"/>
      <c r="G19" s="354"/>
      <c r="H19" s="354"/>
      <c r="I19" s="354"/>
      <c r="J19" s="354"/>
      <c r="K19" s="354"/>
      <c r="L19" s="354"/>
      <c r="M19" s="354"/>
      <c r="N19" s="354"/>
      <c r="O19" s="354"/>
      <c r="P19" s="354"/>
      <c r="Q19" s="354"/>
      <c r="R19" s="354"/>
      <c r="S19" s="354"/>
      <c r="T19" s="354"/>
      <c r="U19" s="354"/>
      <c r="V19" s="354"/>
      <c r="W19" s="354"/>
      <c r="X19" s="355"/>
    </row>
    <row r="20" spans="1:24" s="1" customFormat="1" ht="24.95" customHeight="1">
      <c r="A20" s="335" t="s">
        <v>289</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row>
    <row r="21" spans="1:24" s="1" customFormat="1" ht="170.1" customHeight="1">
      <c r="A21" s="336"/>
      <c r="B21" s="337"/>
      <c r="C21" s="337"/>
      <c r="D21" s="337"/>
      <c r="E21" s="337"/>
      <c r="F21" s="337"/>
      <c r="G21" s="337"/>
      <c r="H21" s="337"/>
      <c r="I21" s="337"/>
      <c r="J21" s="337"/>
      <c r="K21" s="337"/>
      <c r="L21" s="337"/>
      <c r="M21" s="337"/>
      <c r="N21" s="337"/>
      <c r="O21" s="337"/>
      <c r="P21" s="337"/>
      <c r="Q21" s="337"/>
      <c r="R21" s="337"/>
      <c r="S21" s="337"/>
      <c r="T21" s="337"/>
      <c r="U21" s="337"/>
      <c r="V21" s="337"/>
      <c r="W21" s="337"/>
      <c r="X21" s="338"/>
    </row>
    <row r="22" spans="1:24" s="1" customFormat="1" ht="24.95" customHeight="1">
      <c r="A22" s="335" t="s">
        <v>290</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row>
    <row r="23" spans="1:24" s="1" customFormat="1" ht="170.1" customHeight="1">
      <c r="A23" s="336"/>
      <c r="B23" s="337"/>
      <c r="C23" s="337"/>
      <c r="D23" s="337"/>
      <c r="E23" s="337"/>
      <c r="F23" s="337"/>
      <c r="G23" s="337"/>
      <c r="H23" s="337"/>
      <c r="I23" s="337"/>
      <c r="J23" s="337"/>
      <c r="K23" s="337"/>
      <c r="L23" s="337"/>
      <c r="M23" s="337"/>
      <c r="N23" s="337"/>
      <c r="O23" s="337"/>
      <c r="P23" s="337"/>
      <c r="Q23" s="337"/>
      <c r="R23" s="337"/>
      <c r="S23" s="337"/>
      <c r="T23" s="337"/>
      <c r="U23" s="337"/>
      <c r="V23" s="337"/>
      <c r="W23" s="337"/>
      <c r="X23" s="338"/>
    </row>
    <row r="24" spans="1:24" s="1" customFormat="1" ht="24.95" customHeight="1">
      <c r="A24" s="335" t="s">
        <v>291</v>
      </c>
      <c r="B24" s="335"/>
      <c r="C24" s="335"/>
      <c r="D24" s="335"/>
      <c r="E24" s="335"/>
      <c r="F24" s="335"/>
      <c r="G24" s="335"/>
      <c r="H24" s="335"/>
      <c r="I24" s="335"/>
      <c r="J24" s="335"/>
      <c r="K24" s="335"/>
      <c r="L24" s="335"/>
      <c r="M24" s="335"/>
      <c r="N24" s="335"/>
      <c r="O24" s="335"/>
      <c r="P24" s="335"/>
      <c r="Q24" s="335"/>
      <c r="R24" s="335"/>
      <c r="S24" s="335"/>
      <c r="T24" s="335"/>
      <c r="U24" s="335"/>
      <c r="V24" s="335"/>
      <c r="W24" s="335"/>
      <c r="X24" s="335"/>
    </row>
    <row r="25" spans="1:24" s="1" customFormat="1" ht="170.1" customHeight="1">
      <c r="A25" s="336"/>
      <c r="B25" s="337"/>
      <c r="C25" s="337"/>
      <c r="D25" s="337"/>
      <c r="E25" s="337"/>
      <c r="F25" s="337"/>
      <c r="G25" s="337"/>
      <c r="H25" s="337"/>
      <c r="I25" s="337"/>
      <c r="J25" s="337"/>
      <c r="K25" s="337"/>
      <c r="L25" s="337"/>
      <c r="M25" s="337"/>
      <c r="N25" s="337"/>
      <c r="O25" s="337"/>
      <c r="P25" s="337"/>
      <c r="Q25" s="337"/>
      <c r="R25" s="337"/>
      <c r="S25" s="337"/>
      <c r="T25" s="337"/>
      <c r="U25" s="337"/>
      <c r="V25" s="337"/>
      <c r="W25" s="337"/>
      <c r="X25" s="338"/>
    </row>
    <row r="26" spans="1:24" s="1" customFormat="1" ht="33.75" customHeight="1">
      <c r="A26" s="339" t="s">
        <v>292</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row>
  </sheetData>
  <mergeCells count="31">
    <mergeCell ref="A5:C5"/>
    <mergeCell ref="D5:K5"/>
    <mergeCell ref="L5:X5"/>
    <mergeCell ref="A1:X1"/>
    <mergeCell ref="P2:V2"/>
    <mergeCell ref="W2:X2"/>
    <mergeCell ref="A4:C4"/>
    <mergeCell ref="D4:X4"/>
    <mergeCell ref="A6:X6"/>
    <mergeCell ref="A8:X8"/>
    <mergeCell ref="A9:X9"/>
    <mergeCell ref="A10:X10"/>
    <mergeCell ref="A11:C11"/>
    <mergeCell ref="D11:X11"/>
    <mergeCell ref="A21:X21"/>
    <mergeCell ref="A12:X12"/>
    <mergeCell ref="A13:X13"/>
    <mergeCell ref="A14:C14"/>
    <mergeCell ref="D14:X14"/>
    <mergeCell ref="A15:X15"/>
    <mergeCell ref="A16:X16"/>
    <mergeCell ref="A17:C17"/>
    <mergeCell ref="D17:X17"/>
    <mergeCell ref="A18:X18"/>
    <mergeCell ref="A19:X19"/>
    <mergeCell ref="A20:X20"/>
    <mergeCell ref="A22:X22"/>
    <mergeCell ref="A23:X23"/>
    <mergeCell ref="A24:X24"/>
    <mergeCell ref="A25:X25"/>
    <mergeCell ref="A26:X26"/>
  </mergeCells>
  <phoneticPr fontId="2"/>
  <dataValidations count="3">
    <dataValidation type="list" allowBlank="1" showInputMessage="1" showErrorMessage="1" sqref="W2:X2">
      <formula1>"(選択),希望する,希望しない"</formula1>
    </dataValidation>
    <dataValidation type="list" allowBlank="1" showInputMessage="1" showErrorMessage="1" sqref="W3">
      <formula1>"（選択）,有,無"</formula1>
    </dataValidation>
    <dataValidation type="textLength" operator="lessThan" allowBlank="1" showInputMessage="1" showErrorMessage="1" sqref="A9:X9">
      <formula1>51</formula1>
    </dataValidation>
  </dataValidations>
  <pageMargins left="0.7" right="0.7" top="0.75" bottom="0.75" header="0.3" footer="0.3"/>
  <pageSetup paperSize="9" scale="96"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'\\Ryukei-svr\留学生事業計画課\平成２２年度\国費旅費\通知\帰国旅費\[帰国旅費2010.xls]【削除・変更禁止】'!#REF!</xm:f>
          </x14:formula1>
          <xm:sqref>L2:L3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65"/>
  <sheetViews>
    <sheetView zoomScale="120" zoomScaleNormal="120" zoomScaleSheetLayoutView="90" workbookViewId="0">
      <selection activeCell="H12" sqref="H12"/>
    </sheetView>
  </sheetViews>
  <sheetFormatPr defaultRowHeight="13.5"/>
  <cols>
    <col min="1" max="1" width="3.5" style="76" bestFit="1" customWidth="1"/>
    <col min="2" max="2" width="39.375" style="77" bestFit="1" customWidth="1"/>
    <col min="3" max="3" width="16.75" style="77" customWidth="1"/>
    <col min="4" max="4" width="15.75" style="77" customWidth="1"/>
    <col min="5" max="5" width="39.125" style="77" customWidth="1"/>
    <col min="6" max="6" width="31.375" style="77" customWidth="1"/>
    <col min="7" max="16384" width="9" style="76"/>
  </cols>
  <sheetData>
    <row r="1" spans="1:7">
      <c r="A1" s="73"/>
      <c r="B1" s="74" t="s">
        <v>330</v>
      </c>
      <c r="C1" s="74" t="s">
        <v>331</v>
      </c>
      <c r="D1" s="74" t="s">
        <v>332</v>
      </c>
      <c r="E1" s="74" t="s">
        <v>333</v>
      </c>
      <c r="F1" s="74" t="s">
        <v>334</v>
      </c>
      <c r="G1" s="75"/>
    </row>
    <row r="2" spans="1:7" ht="24" customHeight="1">
      <c r="A2" s="80">
        <v>1</v>
      </c>
      <c r="B2" s="81" t="s">
        <v>90</v>
      </c>
      <c r="C2" s="82" t="s">
        <v>91</v>
      </c>
      <c r="D2" s="82" t="s">
        <v>335</v>
      </c>
      <c r="E2" s="82"/>
      <c r="F2" s="82" t="s">
        <v>336</v>
      </c>
    </row>
    <row r="3" spans="1:7" ht="24" customHeight="1">
      <c r="A3" s="80">
        <v>2</v>
      </c>
      <c r="B3" s="81" t="s">
        <v>94</v>
      </c>
      <c r="C3" s="82" t="s">
        <v>95</v>
      </c>
      <c r="D3" s="82" t="s">
        <v>335</v>
      </c>
      <c r="E3" s="82"/>
      <c r="F3" s="82"/>
    </row>
    <row r="4" spans="1:7" ht="24" customHeight="1">
      <c r="A4" s="80">
        <v>3</v>
      </c>
      <c r="B4" s="81" t="s">
        <v>98</v>
      </c>
      <c r="C4" s="82" t="s">
        <v>95</v>
      </c>
      <c r="D4" s="82" t="s">
        <v>335</v>
      </c>
      <c r="E4" s="82"/>
      <c r="F4" s="82"/>
    </row>
    <row r="5" spans="1:7" ht="24" customHeight="1">
      <c r="A5" s="80">
        <v>4</v>
      </c>
      <c r="B5" s="81" t="s">
        <v>337</v>
      </c>
      <c r="C5" s="82" t="s">
        <v>95</v>
      </c>
      <c r="D5" s="82" t="s">
        <v>339</v>
      </c>
      <c r="E5" s="82"/>
      <c r="F5" s="82"/>
    </row>
    <row r="6" spans="1:7" ht="24" customHeight="1">
      <c r="A6" s="80">
        <v>5</v>
      </c>
      <c r="B6" s="81" t="s">
        <v>340</v>
      </c>
      <c r="C6" s="82" t="s">
        <v>95</v>
      </c>
      <c r="D6" s="82" t="s">
        <v>338</v>
      </c>
      <c r="E6" s="82"/>
      <c r="F6" s="82"/>
    </row>
    <row r="7" spans="1:7" ht="24" customHeight="1">
      <c r="A7" s="80">
        <v>6</v>
      </c>
      <c r="B7" s="81" t="s">
        <v>341</v>
      </c>
      <c r="C7" s="82" t="s">
        <v>95</v>
      </c>
      <c r="D7" s="82" t="s">
        <v>339</v>
      </c>
      <c r="E7" s="82" t="s">
        <v>342</v>
      </c>
      <c r="F7" s="83" t="s">
        <v>412</v>
      </c>
    </row>
    <row r="8" spans="1:7" ht="24" customHeight="1">
      <c r="A8" s="80">
        <v>7</v>
      </c>
      <c r="B8" s="81" t="s">
        <v>106</v>
      </c>
      <c r="C8" s="82" t="s">
        <v>95</v>
      </c>
      <c r="D8" s="82" t="s">
        <v>343</v>
      </c>
      <c r="E8" s="82" t="s">
        <v>449</v>
      </c>
      <c r="F8" s="82" t="s">
        <v>344</v>
      </c>
    </row>
    <row r="9" spans="1:7" ht="24" customHeight="1">
      <c r="A9" s="80">
        <v>8</v>
      </c>
      <c r="B9" s="81" t="s">
        <v>108</v>
      </c>
      <c r="C9" s="82" t="s">
        <v>95</v>
      </c>
      <c r="D9" s="82" t="s">
        <v>347</v>
      </c>
      <c r="E9" s="82" t="s">
        <v>450</v>
      </c>
      <c r="F9" s="82"/>
    </row>
    <row r="10" spans="1:7" ht="24" customHeight="1">
      <c r="A10" s="80">
        <v>9</v>
      </c>
      <c r="B10" s="81" t="s">
        <v>110</v>
      </c>
      <c r="C10" s="82" t="s">
        <v>95</v>
      </c>
      <c r="D10" s="82" t="s">
        <v>338</v>
      </c>
      <c r="E10" s="82"/>
      <c r="F10" s="82" t="s">
        <v>345</v>
      </c>
    </row>
    <row r="11" spans="1:7" ht="24" customHeight="1">
      <c r="A11" s="80">
        <v>10</v>
      </c>
      <c r="B11" s="81" t="s">
        <v>413</v>
      </c>
      <c r="C11" s="82" t="s">
        <v>95</v>
      </c>
      <c r="D11" s="82" t="s">
        <v>338</v>
      </c>
      <c r="E11" s="82" t="s">
        <v>342</v>
      </c>
      <c r="F11" s="82" t="s">
        <v>511</v>
      </c>
    </row>
    <row r="12" spans="1:7" ht="24" customHeight="1">
      <c r="A12" s="80">
        <v>11</v>
      </c>
      <c r="B12" s="81" t="s">
        <v>113</v>
      </c>
      <c r="C12" s="82" t="s">
        <v>95</v>
      </c>
      <c r="D12" s="82" t="s">
        <v>343</v>
      </c>
      <c r="E12" s="82" t="s">
        <v>342</v>
      </c>
      <c r="F12" s="82" t="s">
        <v>346</v>
      </c>
    </row>
    <row r="13" spans="1:7" ht="24" customHeight="1">
      <c r="A13" s="80">
        <v>12</v>
      </c>
      <c r="B13" s="81" t="s">
        <v>116</v>
      </c>
      <c r="C13" s="82" t="s">
        <v>117</v>
      </c>
      <c r="D13" s="82" t="s">
        <v>335</v>
      </c>
      <c r="E13" s="82"/>
      <c r="F13" s="82"/>
    </row>
    <row r="14" spans="1:7" ht="24" customHeight="1">
      <c r="A14" s="80">
        <v>13</v>
      </c>
      <c r="B14" s="81" t="s">
        <v>120</v>
      </c>
      <c r="C14" s="82" t="s">
        <v>414</v>
      </c>
      <c r="D14" s="82" t="s">
        <v>347</v>
      </c>
      <c r="E14" s="82" t="s">
        <v>451</v>
      </c>
      <c r="F14" s="83" t="s">
        <v>415</v>
      </c>
    </row>
    <row r="15" spans="1:7" ht="24" customHeight="1">
      <c r="A15" s="80">
        <v>14</v>
      </c>
      <c r="B15" s="81" t="s">
        <v>124</v>
      </c>
      <c r="C15" s="82" t="s">
        <v>414</v>
      </c>
      <c r="D15" s="82" t="s">
        <v>335</v>
      </c>
      <c r="E15" s="82" t="s">
        <v>416</v>
      </c>
      <c r="F15" s="82"/>
    </row>
    <row r="16" spans="1:7" ht="24" customHeight="1">
      <c r="A16" s="80">
        <v>15</v>
      </c>
      <c r="B16" s="81" t="s">
        <v>127</v>
      </c>
      <c r="C16" s="82" t="s">
        <v>117</v>
      </c>
      <c r="D16" s="82" t="s">
        <v>349</v>
      </c>
      <c r="E16" s="82"/>
      <c r="F16" s="82" t="s">
        <v>350</v>
      </c>
    </row>
    <row r="17" spans="1:6" ht="24">
      <c r="A17" s="80">
        <v>16</v>
      </c>
      <c r="B17" s="81" t="s">
        <v>130</v>
      </c>
      <c r="C17" s="82" t="s">
        <v>131</v>
      </c>
      <c r="D17" s="82" t="s">
        <v>335</v>
      </c>
      <c r="E17" s="82" t="s">
        <v>417</v>
      </c>
      <c r="F17" s="82"/>
    </row>
    <row r="18" spans="1:6" ht="24" customHeight="1">
      <c r="A18" s="80">
        <v>17</v>
      </c>
      <c r="B18" s="81" t="s">
        <v>135</v>
      </c>
      <c r="C18" s="82" t="s">
        <v>131</v>
      </c>
      <c r="D18" s="82" t="s">
        <v>338</v>
      </c>
      <c r="E18" s="82" t="s">
        <v>418</v>
      </c>
      <c r="F18" s="82" t="s">
        <v>346</v>
      </c>
    </row>
    <row r="19" spans="1:6" ht="24" customHeight="1">
      <c r="A19" s="80">
        <v>18</v>
      </c>
      <c r="B19" s="81" t="s">
        <v>139</v>
      </c>
      <c r="C19" s="82" t="s">
        <v>131</v>
      </c>
      <c r="D19" s="82" t="s">
        <v>338</v>
      </c>
      <c r="E19" s="82"/>
      <c r="F19" s="82" t="s">
        <v>351</v>
      </c>
    </row>
    <row r="20" spans="1:6" ht="24" customHeight="1">
      <c r="A20" s="80">
        <v>19</v>
      </c>
      <c r="B20" s="81" t="s">
        <v>143</v>
      </c>
      <c r="C20" s="82" t="s">
        <v>131</v>
      </c>
      <c r="D20" s="82" t="s">
        <v>339</v>
      </c>
      <c r="E20" s="82"/>
      <c r="F20" s="82"/>
    </row>
    <row r="21" spans="1:6" ht="24" customHeight="1">
      <c r="A21" s="80">
        <v>20</v>
      </c>
      <c r="B21" s="81" t="s">
        <v>146</v>
      </c>
      <c r="C21" s="82" t="s">
        <v>147</v>
      </c>
      <c r="D21" s="82" t="s">
        <v>335</v>
      </c>
      <c r="E21" s="82"/>
      <c r="F21" s="82"/>
    </row>
    <row r="22" spans="1:6" ht="24" customHeight="1">
      <c r="A22" s="80">
        <v>21</v>
      </c>
      <c r="B22" s="81" t="s">
        <v>151</v>
      </c>
      <c r="C22" s="82" t="s">
        <v>147</v>
      </c>
      <c r="D22" s="82" t="s">
        <v>335</v>
      </c>
      <c r="E22" s="82"/>
      <c r="F22" s="82"/>
    </row>
    <row r="23" spans="1:6" ht="24" customHeight="1">
      <c r="A23" s="80">
        <v>22</v>
      </c>
      <c r="B23" s="81" t="s">
        <v>155</v>
      </c>
      <c r="C23" s="82" t="s">
        <v>147</v>
      </c>
      <c r="D23" s="82" t="s">
        <v>338</v>
      </c>
      <c r="E23" s="82"/>
      <c r="F23" s="82" t="s">
        <v>452</v>
      </c>
    </row>
    <row r="24" spans="1:6" ht="24" customHeight="1">
      <c r="A24" s="80">
        <v>23</v>
      </c>
      <c r="B24" s="81" t="s">
        <v>157</v>
      </c>
      <c r="C24" s="82" t="s">
        <v>147</v>
      </c>
      <c r="D24" s="82" t="s">
        <v>338</v>
      </c>
      <c r="E24" s="82"/>
      <c r="F24" s="82" t="s">
        <v>345</v>
      </c>
    </row>
    <row r="25" spans="1:6" ht="24" customHeight="1">
      <c r="A25" s="80">
        <v>24</v>
      </c>
      <c r="B25" s="81" t="s">
        <v>160</v>
      </c>
      <c r="C25" s="82" t="s">
        <v>453</v>
      </c>
      <c r="D25" s="82" t="s">
        <v>335</v>
      </c>
      <c r="E25" s="82"/>
      <c r="F25" s="82"/>
    </row>
    <row r="26" spans="1:6" ht="24" customHeight="1">
      <c r="A26" s="80">
        <v>25</v>
      </c>
      <c r="B26" s="81" t="s">
        <v>163</v>
      </c>
      <c r="C26" s="82" t="s">
        <v>161</v>
      </c>
      <c r="D26" s="82" t="s">
        <v>335</v>
      </c>
      <c r="E26" s="82" t="s">
        <v>419</v>
      </c>
      <c r="F26" s="82"/>
    </row>
    <row r="27" spans="1:6" ht="24" customHeight="1">
      <c r="A27" s="80">
        <v>26</v>
      </c>
      <c r="B27" s="81" t="s">
        <v>165</v>
      </c>
      <c r="C27" s="82" t="s">
        <v>454</v>
      </c>
      <c r="D27" s="82" t="s">
        <v>335</v>
      </c>
      <c r="E27" s="82"/>
      <c r="F27" s="82"/>
    </row>
    <row r="28" spans="1:6" ht="24" customHeight="1">
      <c r="A28" s="80">
        <v>27</v>
      </c>
      <c r="B28" s="81" t="s">
        <v>167</v>
      </c>
      <c r="C28" s="82" t="s">
        <v>420</v>
      </c>
      <c r="D28" s="82" t="s">
        <v>335</v>
      </c>
      <c r="E28" s="82" t="s">
        <v>352</v>
      </c>
      <c r="F28" s="82"/>
    </row>
    <row r="29" spans="1:6" ht="24" customHeight="1">
      <c r="A29" s="80">
        <v>28</v>
      </c>
      <c r="B29" s="81" t="s">
        <v>170</v>
      </c>
      <c r="C29" s="82" t="s">
        <v>455</v>
      </c>
      <c r="D29" s="82" t="s">
        <v>338</v>
      </c>
      <c r="E29" s="82"/>
      <c r="F29" s="82"/>
    </row>
    <row r="30" spans="1:6" ht="24" customHeight="1">
      <c r="A30" s="80">
        <v>29</v>
      </c>
      <c r="B30" s="81" t="s">
        <v>172</v>
      </c>
      <c r="C30" s="82" t="s">
        <v>456</v>
      </c>
      <c r="D30" s="82" t="s">
        <v>339</v>
      </c>
      <c r="E30" s="82" t="s">
        <v>421</v>
      </c>
      <c r="F30" s="82" t="s">
        <v>422</v>
      </c>
    </row>
    <row r="31" spans="1:6" ht="24" customHeight="1">
      <c r="A31" s="80">
        <v>30</v>
      </c>
      <c r="B31" s="81" t="s">
        <v>353</v>
      </c>
      <c r="C31" s="82" t="s">
        <v>457</v>
      </c>
      <c r="D31" s="82" t="s">
        <v>347</v>
      </c>
      <c r="E31" s="82" t="s">
        <v>354</v>
      </c>
      <c r="F31" s="82"/>
    </row>
    <row r="32" spans="1:6" ht="24" customHeight="1">
      <c r="A32" s="80">
        <v>31</v>
      </c>
      <c r="B32" s="81" t="s">
        <v>174</v>
      </c>
      <c r="C32" s="82" t="s">
        <v>458</v>
      </c>
      <c r="D32" s="82" t="s">
        <v>343</v>
      </c>
      <c r="E32" s="82" t="s">
        <v>355</v>
      </c>
      <c r="F32" s="83" t="s">
        <v>423</v>
      </c>
    </row>
    <row r="33" spans="1:6" ht="24" customHeight="1">
      <c r="A33" s="80">
        <v>32</v>
      </c>
      <c r="B33" s="81" t="s">
        <v>176</v>
      </c>
      <c r="C33" s="82" t="s">
        <v>459</v>
      </c>
      <c r="D33" s="82" t="s">
        <v>343</v>
      </c>
      <c r="E33" s="82" t="s">
        <v>356</v>
      </c>
      <c r="F33" s="82" t="s">
        <v>357</v>
      </c>
    </row>
    <row r="34" spans="1:6" ht="24" customHeight="1">
      <c r="A34" s="80">
        <v>33</v>
      </c>
      <c r="B34" s="84" t="s">
        <v>358</v>
      </c>
      <c r="C34" s="82" t="s">
        <v>424</v>
      </c>
      <c r="D34" s="82" t="s">
        <v>343</v>
      </c>
      <c r="E34" s="82" t="s">
        <v>460</v>
      </c>
      <c r="F34" s="85" t="s">
        <v>359</v>
      </c>
    </row>
    <row r="35" spans="1:6" ht="24" customHeight="1">
      <c r="A35" s="80">
        <v>34</v>
      </c>
      <c r="B35" s="84" t="s">
        <v>360</v>
      </c>
      <c r="C35" s="82" t="s">
        <v>458</v>
      </c>
      <c r="D35" s="82" t="s">
        <v>343</v>
      </c>
      <c r="E35" s="82"/>
      <c r="F35" s="85" t="s">
        <v>359</v>
      </c>
    </row>
    <row r="36" spans="1:6" ht="24" customHeight="1">
      <c r="A36" s="80">
        <v>35</v>
      </c>
      <c r="B36" s="84" t="s">
        <v>361</v>
      </c>
      <c r="C36" s="82" t="s">
        <v>458</v>
      </c>
      <c r="D36" s="82" t="s">
        <v>362</v>
      </c>
      <c r="E36" s="86" t="s">
        <v>363</v>
      </c>
      <c r="F36" s="86" t="s">
        <v>461</v>
      </c>
    </row>
    <row r="37" spans="1:6" ht="24" customHeight="1">
      <c r="A37" s="80">
        <v>36</v>
      </c>
      <c r="B37" s="81" t="s">
        <v>180</v>
      </c>
      <c r="C37" s="82" t="s">
        <v>459</v>
      </c>
      <c r="D37" s="82" t="s">
        <v>335</v>
      </c>
      <c r="E37" s="82" t="s">
        <v>364</v>
      </c>
      <c r="F37" s="82"/>
    </row>
    <row r="38" spans="1:6" ht="24" customHeight="1">
      <c r="A38" s="80">
        <v>37</v>
      </c>
      <c r="B38" s="81" t="s">
        <v>425</v>
      </c>
      <c r="C38" s="82" t="s">
        <v>462</v>
      </c>
      <c r="D38" s="82" t="s">
        <v>347</v>
      </c>
      <c r="E38" s="82" t="s">
        <v>426</v>
      </c>
      <c r="F38" s="83" t="s">
        <v>463</v>
      </c>
    </row>
    <row r="39" spans="1:6" ht="24" customHeight="1">
      <c r="A39" s="80">
        <v>38</v>
      </c>
      <c r="B39" s="81" t="s">
        <v>387</v>
      </c>
      <c r="C39" s="82" t="s">
        <v>464</v>
      </c>
      <c r="D39" s="82" t="s">
        <v>343</v>
      </c>
      <c r="E39" s="82" t="s">
        <v>465</v>
      </c>
      <c r="F39" s="82" t="s">
        <v>466</v>
      </c>
    </row>
    <row r="40" spans="1:6" ht="24" customHeight="1">
      <c r="A40" s="80">
        <v>39</v>
      </c>
      <c r="B40" s="81" t="s">
        <v>183</v>
      </c>
      <c r="C40" s="82" t="s">
        <v>464</v>
      </c>
      <c r="D40" s="82" t="s">
        <v>365</v>
      </c>
      <c r="E40" s="82" t="s">
        <v>427</v>
      </c>
      <c r="F40" s="82" t="s">
        <v>467</v>
      </c>
    </row>
    <row r="41" spans="1:6" ht="24" customHeight="1">
      <c r="A41" s="80">
        <v>40</v>
      </c>
      <c r="B41" s="81" t="s">
        <v>184</v>
      </c>
      <c r="C41" s="82" t="s">
        <v>468</v>
      </c>
      <c r="D41" s="82" t="s">
        <v>347</v>
      </c>
      <c r="E41" s="82" t="s">
        <v>469</v>
      </c>
      <c r="F41" s="82"/>
    </row>
    <row r="42" spans="1:6" ht="24">
      <c r="A42" s="80">
        <v>41</v>
      </c>
      <c r="B42" s="81" t="s">
        <v>186</v>
      </c>
      <c r="C42" s="82" t="s">
        <v>430</v>
      </c>
      <c r="D42" s="82" t="s">
        <v>335</v>
      </c>
      <c r="E42" s="82" t="s">
        <v>366</v>
      </c>
      <c r="F42" s="82" t="s">
        <v>367</v>
      </c>
    </row>
    <row r="43" spans="1:6" ht="24" customHeight="1">
      <c r="A43" s="80">
        <v>42</v>
      </c>
      <c r="B43" s="81" t="s">
        <v>188</v>
      </c>
      <c r="C43" s="82" t="s">
        <v>428</v>
      </c>
      <c r="D43" s="82" t="s">
        <v>347</v>
      </c>
      <c r="E43" s="82" t="s">
        <v>470</v>
      </c>
      <c r="F43" s="82" t="s">
        <v>429</v>
      </c>
    </row>
    <row r="44" spans="1:6" ht="24" customHeight="1">
      <c r="A44" s="80">
        <v>43</v>
      </c>
      <c r="B44" s="81" t="s">
        <v>189</v>
      </c>
      <c r="C44" s="82" t="s">
        <v>471</v>
      </c>
      <c r="D44" s="82" t="s">
        <v>348</v>
      </c>
      <c r="E44" s="82" t="s">
        <v>472</v>
      </c>
      <c r="F44" s="82" t="s">
        <v>431</v>
      </c>
    </row>
    <row r="45" spans="1:6" ht="24" customHeight="1">
      <c r="A45" s="80">
        <v>44</v>
      </c>
      <c r="B45" s="81" t="s">
        <v>368</v>
      </c>
      <c r="C45" s="82" t="s">
        <v>428</v>
      </c>
      <c r="D45" s="82" t="s">
        <v>432</v>
      </c>
      <c r="E45" s="82" t="s">
        <v>473</v>
      </c>
      <c r="F45" s="87"/>
    </row>
    <row r="46" spans="1:6">
      <c r="A46" s="80">
        <v>45</v>
      </c>
      <c r="B46" s="81" t="s">
        <v>474</v>
      </c>
      <c r="C46" s="82" t="s">
        <v>433</v>
      </c>
      <c r="D46" s="82" t="s">
        <v>338</v>
      </c>
      <c r="E46" s="82"/>
      <c r="F46" s="82"/>
    </row>
    <row r="47" spans="1:6" ht="24" customHeight="1">
      <c r="A47" s="80">
        <v>46</v>
      </c>
      <c r="B47" s="81" t="s">
        <v>475</v>
      </c>
      <c r="C47" s="82" t="s">
        <v>433</v>
      </c>
      <c r="D47" s="82" t="s">
        <v>335</v>
      </c>
      <c r="E47" s="82"/>
      <c r="F47" s="82"/>
    </row>
    <row r="48" spans="1:6" ht="24" customHeight="1">
      <c r="A48" s="80">
        <v>47</v>
      </c>
      <c r="B48" s="81" t="s">
        <v>476</v>
      </c>
      <c r="C48" s="82" t="s">
        <v>433</v>
      </c>
      <c r="D48" s="82" t="s">
        <v>338</v>
      </c>
      <c r="E48" s="82" t="s">
        <v>434</v>
      </c>
      <c r="F48" s="82"/>
    </row>
    <row r="49" spans="1:6" ht="24" customHeight="1">
      <c r="A49" s="80">
        <v>48</v>
      </c>
      <c r="B49" s="81" t="s">
        <v>195</v>
      </c>
      <c r="C49" s="82" t="s">
        <v>477</v>
      </c>
      <c r="D49" s="82" t="s">
        <v>338</v>
      </c>
      <c r="E49" s="82" t="s">
        <v>369</v>
      </c>
      <c r="F49" s="82"/>
    </row>
    <row r="50" spans="1:6" ht="24" customHeight="1">
      <c r="A50" s="80">
        <v>49</v>
      </c>
      <c r="B50" s="81" t="s">
        <v>197</v>
      </c>
      <c r="C50" s="82" t="s">
        <v>478</v>
      </c>
      <c r="D50" s="82" t="s">
        <v>338</v>
      </c>
      <c r="E50" s="82"/>
      <c r="F50" s="82"/>
    </row>
    <row r="51" spans="1:6" ht="24" customHeight="1">
      <c r="A51" s="80">
        <v>50</v>
      </c>
      <c r="B51" s="81" t="s">
        <v>199</v>
      </c>
      <c r="C51" s="82" t="s">
        <v>479</v>
      </c>
      <c r="D51" s="82" t="s">
        <v>335</v>
      </c>
      <c r="E51" s="82" t="s">
        <v>370</v>
      </c>
      <c r="F51" s="82"/>
    </row>
    <row r="52" spans="1:6" ht="24" customHeight="1">
      <c r="A52" s="80">
        <v>51</v>
      </c>
      <c r="B52" s="81" t="s">
        <v>201</v>
      </c>
      <c r="C52" s="82" t="s">
        <v>480</v>
      </c>
      <c r="D52" s="82" t="s">
        <v>338</v>
      </c>
      <c r="E52" s="82" t="s">
        <v>371</v>
      </c>
      <c r="F52" s="82" t="s">
        <v>372</v>
      </c>
    </row>
    <row r="53" spans="1:6" ht="24" customHeight="1">
      <c r="A53" s="80">
        <v>52</v>
      </c>
      <c r="B53" s="81" t="s">
        <v>203</v>
      </c>
      <c r="C53" s="82" t="s">
        <v>435</v>
      </c>
      <c r="D53" s="82" t="s">
        <v>338</v>
      </c>
      <c r="E53" s="82" t="s">
        <v>436</v>
      </c>
      <c r="F53" s="82" t="s">
        <v>437</v>
      </c>
    </row>
    <row r="54" spans="1:6" ht="24" customHeight="1">
      <c r="A54" s="80">
        <v>53</v>
      </c>
      <c r="B54" s="81" t="s">
        <v>205</v>
      </c>
      <c r="C54" s="82" t="s">
        <v>438</v>
      </c>
      <c r="D54" s="82" t="s">
        <v>374</v>
      </c>
      <c r="E54" s="82"/>
      <c r="F54" s="82"/>
    </row>
    <row r="55" spans="1:6" ht="24" customHeight="1">
      <c r="A55" s="80">
        <v>54</v>
      </c>
      <c r="B55" s="81" t="s">
        <v>481</v>
      </c>
      <c r="C55" s="82" t="s">
        <v>438</v>
      </c>
      <c r="D55" s="82" t="s">
        <v>348</v>
      </c>
      <c r="E55" s="82" t="s">
        <v>373</v>
      </c>
      <c r="F55" s="82"/>
    </row>
    <row r="56" spans="1:6" ht="24" customHeight="1">
      <c r="A56" s="80">
        <v>55</v>
      </c>
      <c r="B56" s="81" t="s">
        <v>207</v>
      </c>
      <c r="C56" s="82" t="s">
        <v>440</v>
      </c>
      <c r="D56" s="82" t="s">
        <v>335</v>
      </c>
      <c r="E56" s="82"/>
      <c r="F56" s="82"/>
    </row>
    <row r="57" spans="1:6" ht="24" customHeight="1">
      <c r="A57" s="80">
        <v>56</v>
      </c>
      <c r="B57" s="81" t="s">
        <v>209</v>
      </c>
      <c r="C57" s="82" t="s">
        <v>439</v>
      </c>
      <c r="D57" s="82" t="s">
        <v>338</v>
      </c>
      <c r="E57" s="82" t="s">
        <v>441</v>
      </c>
      <c r="F57" s="82"/>
    </row>
    <row r="58" spans="1:6" ht="24" customHeight="1">
      <c r="A58" s="80">
        <v>57</v>
      </c>
      <c r="B58" s="81" t="s">
        <v>210</v>
      </c>
      <c r="C58" s="82" t="s">
        <v>442</v>
      </c>
      <c r="D58" s="82" t="s">
        <v>339</v>
      </c>
      <c r="E58" s="82" t="s">
        <v>443</v>
      </c>
      <c r="F58" s="82" t="s">
        <v>444</v>
      </c>
    </row>
    <row r="59" spans="1:6" ht="24" customHeight="1">
      <c r="A59" s="80">
        <v>58</v>
      </c>
      <c r="B59" s="81" t="s">
        <v>212</v>
      </c>
      <c r="C59" s="82" t="s">
        <v>482</v>
      </c>
      <c r="D59" s="82" t="s">
        <v>343</v>
      </c>
      <c r="E59" s="82" t="s">
        <v>445</v>
      </c>
      <c r="F59" s="82"/>
    </row>
    <row r="60" spans="1:6" ht="24" customHeight="1">
      <c r="A60" s="80">
        <v>59</v>
      </c>
      <c r="B60" s="81" t="s">
        <v>213</v>
      </c>
      <c r="C60" s="82" t="s">
        <v>482</v>
      </c>
      <c r="D60" s="82" t="s">
        <v>446</v>
      </c>
      <c r="E60" s="82" t="s">
        <v>483</v>
      </c>
      <c r="F60" s="82"/>
    </row>
    <row r="61" spans="1:6" ht="24" customHeight="1">
      <c r="A61" s="80">
        <v>60</v>
      </c>
      <c r="B61" s="81" t="s">
        <v>215</v>
      </c>
      <c r="C61" s="82" t="s">
        <v>484</v>
      </c>
      <c r="D61" s="82" t="s">
        <v>338</v>
      </c>
      <c r="E61" s="82" t="s">
        <v>485</v>
      </c>
      <c r="F61" s="82"/>
    </row>
    <row r="62" spans="1:6" ht="24">
      <c r="A62" s="80">
        <v>61</v>
      </c>
      <c r="B62" s="81" t="s">
        <v>218</v>
      </c>
      <c r="C62" s="82" t="s">
        <v>486</v>
      </c>
      <c r="D62" s="82" t="s">
        <v>339</v>
      </c>
      <c r="E62" s="82" t="s">
        <v>447</v>
      </c>
      <c r="F62" s="82" t="s">
        <v>448</v>
      </c>
    </row>
    <row r="63" spans="1:6">
      <c r="A63" s="80">
        <v>62</v>
      </c>
      <c r="B63" s="81" t="s">
        <v>221</v>
      </c>
      <c r="C63" s="82" t="s">
        <v>487</v>
      </c>
      <c r="D63" s="82" t="s">
        <v>347</v>
      </c>
      <c r="E63" s="82" t="s">
        <v>488</v>
      </c>
      <c r="F63" s="82"/>
    </row>
    <row r="65" spans="1:1">
      <c r="A65" s="88" t="s">
        <v>489</v>
      </c>
    </row>
  </sheetData>
  <phoneticPr fontId="2"/>
  <pageMargins left="0.70866141732283472" right="0.70866141732283472" top="0.74803149606299213" bottom="0.74803149606299213" header="0.31496062992125984" footer="0.31496062992125984"/>
  <pageSetup paperSize="9" scale="91" fitToHeight="0" orientation="landscape" r:id="rId1"/>
  <headerFooter>
    <oddHeader>&amp;R別紙
【派遣先一覧】</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139"/>
  <sheetViews>
    <sheetView topLeftCell="K7" zoomScale="90" zoomScaleNormal="90" workbookViewId="0">
      <selection activeCell="K5" sqref="K5"/>
    </sheetView>
  </sheetViews>
  <sheetFormatPr defaultColWidth="8.5" defaultRowHeight="12.75"/>
  <cols>
    <col min="1" max="1" width="7.5" style="1" hidden="1" customWidth="1"/>
    <col min="2" max="2" width="32.375" style="1" hidden="1" customWidth="1"/>
    <col min="3" max="3" width="3.375" style="1" hidden="1" customWidth="1"/>
    <col min="4" max="4" width="39.375" style="1" hidden="1" customWidth="1"/>
    <col min="5" max="5" width="21.375" style="2" hidden="1" customWidth="1"/>
    <col min="6" max="6" width="29" style="2" hidden="1" customWidth="1"/>
    <col min="7" max="7" width="33.5" style="2" hidden="1" customWidth="1"/>
    <col min="8" max="8" width="30.125" style="2" hidden="1" customWidth="1"/>
    <col min="9" max="9" width="68.5" style="1" hidden="1" customWidth="1"/>
    <col min="10" max="10" width="8.5" style="1" hidden="1" customWidth="1"/>
    <col min="11" max="11" width="66.5" style="1" bestFit="1" customWidth="1"/>
    <col min="12" max="12" width="16.125" style="1" bestFit="1" customWidth="1"/>
    <col min="13" max="13" width="16.125" style="1" customWidth="1"/>
    <col min="14" max="15" width="13.75" style="1" bestFit="1" customWidth="1"/>
    <col min="16" max="16384" width="8.5" style="1"/>
  </cols>
  <sheetData>
    <row r="1" spans="1:15" ht="24.75" customHeight="1">
      <c r="A1" s="1" t="s">
        <v>1</v>
      </c>
      <c r="L1" s="89" t="s">
        <v>490</v>
      </c>
      <c r="M1" s="89" t="s">
        <v>491</v>
      </c>
      <c r="N1" s="373" t="s">
        <v>377</v>
      </c>
      <c r="O1" s="373"/>
    </row>
    <row r="2" spans="1:15" ht="24.75" customHeight="1">
      <c r="A2" s="60">
        <v>1997</v>
      </c>
      <c r="L2" s="63" t="s">
        <v>91</v>
      </c>
      <c r="M2" s="63" t="s">
        <v>497</v>
      </c>
      <c r="N2" s="78" t="s">
        <v>375</v>
      </c>
      <c r="O2" s="78" t="s">
        <v>376</v>
      </c>
    </row>
    <row r="3" spans="1:15" ht="24.75" customHeight="1">
      <c r="A3" s="60">
        <v>1996</v>
      </c>
      <c r="I3" s="4" t="s">
        <v>2</v>
      </c>
      <c r="K3" s="5" t="s">
        <v>3</v>
      </c>
      <c r="L3" s="63" t="s">
        <v>95</v>
      </c>
      <c r="M3" s="63" t="s">
        <v>493</v>
      </c>
      <c r="N3" s="1" t="s">
        <v>378</v>
      </c>
      <c r="O3" s="1" t="s">
        <v>383</v>
      </c>
    </row>
    <row r="4" spans="1:15" ht="24.75" customHeight="1">
      <c r="A4" s="60">
        <v>1995</v>
      </c>
      <c r="D4" s="6" t="s">
        <v>4</v>
      </c>
      <c r="E4" s="7" t="s">
        <v>5</v>
      </c>
      <c r="F4" s="7" t="s">
        <v>6</v>
      </c>
      <c r="G4" s="7"/>
      <c r="H4" s="8"/>
      <c r="I4" s="4" t="str">
        <f>CONCATENATE(E4, ,F4)</f>
        <v>人文科学科 哲学・倫理学・美術史コース</v>
      </c>
      <c r="L4" s="63" t="s">
        <v>117</v>
      </c>
      <c r="M4" s="63" t="s">
        <v>494</v>
      </c>
      <c r="N4" s="1" t="s">
        <v>379</v>
      </c>
      <c r="O4" s="1" t="s">
        <v>384</v>
      </c>
    </row>
    <row r="5" spans="1:15" ht="24.75" customHeight="1">
      <c r="A5" s="60">
        <v>1994</v>
      </c>
      <c r="D5" s="6" t="s">
        <v>4</v>
      </c>
      <c r="E5" s="7" t="s">
        <v>5</v>
      </c>
      <c r="F5" s="7" t="s">
        <v>7</v>
      </c>
      <c r="G5" s="7"/>
      <c r="H5" s="8"/>
      <c r="I5" s="4" t="str">
        <f t="shared" ref="I5:I29" si="0">CONCATENATE(E5, ,F5)</f>
        <v>人文科学科 比較歴史学コース</v>
      </c>
      <c r="L5" s="63" t="s">
        <v>131</v>
      </c>
      <c r="M5" s="63" t="s">
        <v>495</v>
      </c>
      <c r="N5" s="1" t="s">
        <v>380</v>
      </c>
      <c r="O5" s="1" t="s">
        <v>385</v>
      </c>
    </row>
    <row r="6" spans="1:15" ht="24.75" customHeight="1">
      <c r="A6" s="60">
        <v>1993</v>
      </c>
      <c r="D6" s="6" t="s">
        <v>4</v>
      </c>
      <c r="E6" s="7" t="s">
        <v>5</v>
      </c>
      <c r="F6" s="7" t="s">
        <v>8</v>
      </c>
      <c r="G6" s="7"/>
      <c r="H6" s="8"/>
      <c r="I6" s="4" t="str">
        <f t="shared" si="0"/>
        <v>人文科学科 地理学コース</v>
      </c>
      <c r="L6" s="63" t="s">
        <v>147</v>
      </c>
      <c r="M6" s="63" t="s">
        <v>496</v>
      </c>
      <c r="N6" s="1" t="s">
        <v>381</v>
      </c>
      <c r="O6" s="1" t="s">
        <v>386</v>
      </c>
    </row>
    <row r="7" spans="1:15" ht="24.75" customHeight="1">
      <c r="A7" s="60">
        <v>1992</v>
      </c>
      <c r="D7" s="6" t="s">
        <v>4</v>
      </c>
      <c r="E7" s="7" t="s">
        <v>5</v>
      </c>
      <c r="F7" s="7" t="s">
        <v>9</v>
      </c>
      <c r="G7" s="7"/>
      <c r="H7" s="8"/>
      <c r="I7" s="4" t="str">
        <f t="shared" si="0"/>
        <v>人文科学科 グローバル文化学環</v>
      </c>
      <c r="L7" s="63" t="s">
        <v>453</v>
      </c>
      <c r="M7" s="63" t="s">
        <v>498</v>
      </c>
      <c r="N7" s="1" t="s">
        <v>382</v>
      </c>
      <c r="O7" s="1" t="s">
        <v>396</v>
      </c>
    </row>
    <row r="8" spans="1:15" ht="24.75" customHeight="1">
      <c r="A8" s="60">
        <v>1991</v>
      </c>
      <c r="D8" s="6" t="s">
        <v>4</v>
      </c>
      <c r="E8" s="7" t="s">
        <v>10</v>
      </c>
      <c r="F8" s="7" t="s">
        <v>11</v>
      </c>
      <c r="G8" s="7"/>
      <c r="H8" s="8"/>
      <c r="I8" s="4" t="str">
        <f t="shared" si="0"/>
        <v>言語文化学科 日本語・日本文学コース</v>
      </c>
      <c r="L8" s="63" t="s">
        <v>454</v>
      </c>
      <c r="M8" s="63" t="s">
        <v>499</v>
      </c>
      <c r="N8" s="1" t="s">
        <v>383</v>
      </c>
      <c r="O8" s="1" t="s">
        <v>397</v>
      </c>
    </row>
    <row r="9" spans="1:15" ht="24.75" customHeight="1">
      <c r="A9" s="60">
        <v>1990</v>
      </c>
      <c r="D9" s="6" t="s">
        <v>4</v>
      </c>
      <c r="E9" s="7" t="s">
        <v>10</v>
      </c>
      <c r="F9" s="7" t="s">
        <v>12</v>
      </c>
      <c r="G9" s="7"/>
      <c r="H9" s="8"/>
      <c r="I9" s="4" t="str">
        <f t="shared" si="0"/>
        <v xml:space="preserve">言語文化学科 中国語圏言語文化コース </v>
      </c>
      <c r="L9" s="63" t="s">
        <v>420</v>
      </c>
      <c r="M9" s="63" t="s">
        <v>492</v>
      </c>
      <c r="N9" s="1" t="s">
        <v>384</v>
      </c>
      <c r="O9" s="1" t="s">
        <v>398</v>
      </c>
    </row>
    <row r="10" spans="1:15" ht="24.75" customHeight="1">
      <c r="A10" s="60">
        <v>1989</v>
      </c>
      <c r="D10" s="6" t="s">
        <v>4</v>
      </c>
      <c r="E10" s="7" t="s">
        <v>10</v>
      </c>
      <c r="F10" s="7" t="s">
        <v>13</v>
      </c>
      <c r="G10" s="7"/>
      <c r="H10" s="8"/>
      <c r="I10" s="4" t="str">
        <f t="shared" si="0"/>
        <v>言語文化学科 英語圏言語文化コース</v>
      </c>
      <c r="L10" s="63" t="s">
        <v>456</v>
      </c>
      <c r="M10" s="63" t="s">
        <v>500</v>
      </c>
      <c r="N10" s="1" t="s">
        <v>385</v>
      </c>
      <c r="O10" s="1" t="s">
        <v>399</v>
      </c>
    </row>
    <row r="11" spans="1:15" ht="24.75" customHeight="1">
      <c r="A11" s="60">
        <v>1988</v>
      </c>
      <c r="D11" s="6" t="s">
        <v>4</v>
      </c>
      <c r="E11" s="7" t="s">
        <v>10</v>
      </c>
      <c r="F11" s="7" t="s">
        <v>14</v>
      </c>
      <c r="G11" s="7"/>
      <c r="H11" s="8"/>
      <c r="I11" s="4" t="str">
        <f t="shared" si="0"/>
        <v>言語文化学科 仏語圏言語文化コース</v>
      </c>
      <c r="L11" s="63" t="s">
        <v>462</v>
      </c>
      <c r="M11" s="63" t="s">
        <v>501</v>
      </c>
      <c r="N11" s="1" t="s">
        <v>386</v>
      </c>
      <c r="O11" s="1" t="s">
        <v>400</v>
      </c>
    </row>
    <row r="12" spans="1:15" ht="24.75" customHeight="1">
      <c r="A12" s="60">
        <v>1987</v>
      </c>
      <c r="B12" s="59" t="s">
        <v>15</v>
      </c>
      <c r="D12" s="6" t="s">
        <v>4</v>
      </c>
      <c r="E12" s="7" t="s">
        <v>10</v>
      </c>
      <c r="F12" s="7" t="s">
        <v>9</v>
      </c>
      <c r="G12" s="7"/>
      <c r="H12" s="8"/>
      <c r="I12" s="4" t="str">
        <f t="shared" si="0"/>
        <v>言語文化学科 グローバル文化学環</v>
      </c>
      <c r="L12" s="63" t="s">
        <v>464</v>
      </c>
      <c r="M12" s="63" t="s">
        <v>502</v>
      </c>
      <c r="N12" s="1" t="s">
        <v>396</v>
      </c>
      <c r="O12" s="1" t="s">
        <v>401</v>
      </c>
    </row>
    <row r="13" spans="1:15" ht="24.75" customHeight="1">
      <c r="A13" s="60">
        <v>1986</v>
      </c>
      <c r="B13" s="59" t="s">
        <v>4</v>
      </c>
      <c r="D13" s="6" t="s">
        <v>4</v>
      </c>
      <c r="E13" s="7" t="s">
        <v>16</v>
      </c>
      <c r="F13" s="7" t="s">
        <v>17</v>
      </c>
      <c r="G13" s="7"/>
      <c r="H13" s="8"/>
      <c r="I13" s="4" t="str">
        <f t="shared" si="0"/>
        <v>人間社会科学科 社会学コース</v>
      </c>
      <c r="L13" s="63" t="s">
        <v>468</v>
      </c>
      <c r="M13" s="63" t="s">
        <v>509</v>
      </c>
      <c r="N13" s="1" t="s">
        <v>397</v>
      </c>
      <c r="O13" s="1" t="s">
        <v>402</v>
      </c>
    </row>
    <row r="14" spans="1:15" ht="24.75" customHeight="1">
      <c r="A14" s="60">
        <v>1985</v>
      </c>
      <c r="B14" s="59" t="s">
        <v>18</v>
      </c>
      <c r="D14" s="6" t="s">
        <v>4</v>
      </c>
      <c r="E14" s="7" t="s">
        <v>16</v>
      </c>
      <c r="F14" s="7" t="s">
        <v>19</v>
      </c>
      <c r="G14" s="7"/>
      <c r="H14" s="8"/>
      <c r="I14" s="4" t="str">
        <f t="shared" si="0"/>
        <v>人間社会科学科 教育科学コース</v>
      </c>
      <c r="L14" s="63" t="s">
        <v>430</v>
      </c>
      <c r="M14" s="63" t="s">
        <v>503</v>
      </c>
      <c r="N14" s="1" t="s">
        <v>398</v>
      </c>
      <c r="O14" s="1" t="s">
        <v>403</v>
      </c>
    </row>
    <row r="15" spans="1:15" ht="24.75" customHeight="1">
      <c r="A15" s="60">
        <v>1984</v>
      </c>
      <c r="B15" s="59" t="s">
        <v>20</v>
      </c>
      <c r="D15" s="6" t="s">
        <v>4</v>
      </c>
      <c r="E15" s="7" t="s">
        <v>16</v>
      </c>
      <c r="F15" s="7" t="s">
        <v>21</v>
      </c>
      <c r="G15" s="7"/>
      <c r="H15" s="8"/>
      <c r="I15" s="4" t="str">
        <f>CONCATENATE(E15, ,F15)</f>
        <v>人間社会科学科 心理学コース</v>
      </c>
      <c r="L15" s="63" t="s">
        <v>433</v>
      </c>
      <c r="M15" s="63" t="s">
        <v>504</v>
      </c>
      <c r="O15" s="1" t="s">
        <v>404</v>
      </c>
    </row>
    <row r="16" spans="1:15" ht="24.75" customHeight="1">
      <c r="A16" s="60">
        <v>1983</v>
      </c>
      <c r="B16" s="59" t="s">
        <v>22</v>
      </c>
      <c r="D16" s="6" t="s">
        <v>4</v>
      </c>
      <c r="E16" s="7" t="s">
        <v>16</v>
      </c>
      <c r="F16" s="7" t="s">
        <v>9</v>
      </c>
      <c r="G16" s="7"/>
      <c r="H16" s="8"/>
      <c r="I16" s="4" t="str">
        <f>CONCATENATE(E16, ,F16)</f>
        <v>人間社会科学科 グローバル文化学環</v>
      </c>
      <c r="L16" s="63" t="s">
        <v>477</v>
      </c>
      <c r="M16" s="63" t="s">
        <v>510</v>
      </c>
      <c r="O16" s="1" t="s">
        <v>405</v>
      </c>
    </row>
    <row r="17" spans="1:15" ht="24.75" customHeight="1">
      <c r="A17" s="60">
        <v>1982</v>
      </c>
      <c r="D17" s="6" t="s">
        <v>4</v>
      </c>
      <c r="E17" s="7" t="s">
        <v>23</v>
      </c>
      <c r="F17" s="7" t="s">
        <v>24</v>
      </c>
      <c r="G17" s="7"/>
      <c r="H17" s="8"/>
      <c r="I17" s="4" t="str">
        <f t="shared" si="0"/>
        <v>芸術・表現行動学科 舞踊教育学コース</v>
      </c>
      <c r="L17" s="63" t="s">
        <v>478</v>
      </c>
      <c r="M17" s="63" t="s">
        <v>505</v>
      </c>
      <c r="O17" s="1" t="s">
        <v>406</v>
      </c>
    </row>
    <row r="18" spans="1:15" ht="24.75" customHeight="1">
      <c r="A18" s="60">
        <v>1981</v>
      </c>
      <c r="B18" s="61" t="s">
        <v>296</v>
      </c>
      <c r="D18" s="6" t="s">
        <v>4</v>
      </c>
      <c r="E18" s="7" t="s">
        <v>23</v>
      </c>
      <c r="F18" s="7" t="s">
        <v>25</v>
      </c>
      <c r="G18" s="7"/>
      <c r="H18" s="8"/>
      <c r="I18" s="4" t="str">
        <f t="shared" si="0"/>
        <v>芸術・表現行動学科 音楽表現コース</v>
      </c>
      <c r="L18" s="63" t="s">
        <v>479</v>
      </c>
      <c r="M18" s="63" t="s">
        <v>506</v>
      </c>
      <c r="O18" s="1" t="s">
        <v>407</v>
      </c>
    </row>
    <row r="19" spans="1:15" ht="24.75" customHeight="1">
      <c r="A19" s="60">
        <v>1980</v>
      </c>
      <c r="B19" s="61" t="s">
        <v>297</v>
      </c>
      <c r="D19" s="6" t="s">
        <v>4</v>
      </c>
      <c r="E19" s="7" t="s">
        <v>23</v>
      </c>
      <c r="F19" s="7" t="s">
        <v>9</v>
      </c>
      <c r="G19" s="7"/>
      <c r="H19" s="8"/>
      <c r="I19" s="4" t="str">
        <f t="shared" si="0"/>
        <v>芸術・表現行動学科 グローバル文化学環</v>
      </c>
      <c r="L19" s="63" t="s">
        <v>480</v>
      </c>
      <c r="M19" s="63" t="s">
        <v>507</v>
      </c>
    </row>
    <row r="20" spans="1:15" ht="24.75" customHeight="1">
      <c r="A20" s="60">
        <v>1979</v>
      </c>
      <c r="B20" s="61" t="s">
        <v>298</v>
      </c>
      <c r="D20" s="6" t="s">
        <v>18</v>
      </c>
      <c r="E20" s="7" t="s">
        <v>26</v>
      </c>
      <c r="F20" s="7"/>
      <c r="G20" s="7"/>
      <c r="H20" s="8"/>
      <c r="I20" s="4" t="str">
        <f t="shared" si="0"/>
        <v>数学科</v>
      </c>
      <c r="L20" s="63" t="s">
        <v>435</v>
      </c>
      <c r="M20" s="63" t="s">
        <v>508</v>
      </c>
    </row>
    <row r="21" spans="1:15" ht="24.75" customHeight="1">
      <c r="A21" s="60">
        <v>1978</v>
      </c>
      <c r="B21" s="61" t="s">
        <v>299</v>
      </c>
      <c r="D21" s="6" t="s">
        <v>18</v>
      </c>
      <c r="E21" s="7" t="s">
        <v>27</v>
      </c>
      <c r="F21" s="7"/>
      <c r="G21" s="7"/>
      <c r="H21" s="8"/>
      <c r="I21" s="4" t="str">
        <f t="shared" si="0"/>
        <v>物理学科</v>
      </c>
      <c r="L21" s="63" t="s">
        <v>440</v>
      </c>
    </row>
    <row r="22" spans="1:15" ht="25.5" customHeight="1">
      <c r="A22" s="60">
        <v>1977</v>
      </c>
      <c r="B22" s="61" t="s">
        <v>300</v>
      </c>
      <c r="D22" s="6" t="s">
        <v>18</v>
      </c>
      <c r="E22" s="7" t="s">
        <v>28</v>
      </c>
      <c r="F22" s="7"/>
      <c r="G22" s="7"/>
      <c r="H22" s="8"/>
      <c r="I22" s="4" t="str">
        <f t="shared" si="0"/>
        <v>化学科</v>
      </c>
      <c r="L22" s="63" t="s">
        <v>442</v>
      </c>
    </row>
    <row r="23" spans="1:15" ht="25.5" customHeight="1">
      <c r="A23" s="60">
        <v>1976</v>
      </c>
      <c r="B23" s="61" t="s">
        <v>301</v>
      </c>
      <c r="D23" s="6" t="s">
        <v>18</v>
      </c>
      <c r="E23" s="7" t="s">
        <v>29</v>
      </c>
      <c r="F23" s="7"/>
      <c r="G23" s="7"/>
      <c r="H23" s="8"/>
      <c r="I23" s="4" t="str">
        <f t="shared" si="0"/>
        <v>生物学科</v>
      </c>
      <c r="L23" s="63" t="s">
        <v>484</v>
      </c>
    </row>
    <row r="24" spans="1:15" ht="25.5" customHeight="1">
      <c r="A24" s="60">
        <v>1975</v>
      </c>
      <c r="B24" s="61" t="s">
        <v>302</v>
      </c>
      <c r="D24" s="6" t="s">
        <v>18</v>
      </c>
      <c r="E24" s="7" t="s">
        <v>30</v>
      </c>
      <c r="F24" s="7"/>
      <c r="G24" s="7"/>
      <c r="H24" s="8"/>
      <c r="I24" s="4" t="str">
        <f t="shared" si="0"/>
        <v>情報科学科</v>
      </c>
      <c r="L24" s="63" t="s">
        <v>486</v>
      </c>
    </row>
    <row r="25" spans="1:15" ht="25.5" customHeight="1">
      <c r="A25" s="60">
        <v>1974</v>
      </c>
      <c r="B25" s="61" t="s">
        <v>303</v>
      </c>
      <c r="D25" s="6" t="s">
        <v>20</v>
      </c>
      <c r="E25" s="9" t="s">
        <v>31</v>
      </c>
      <c r="F25" s="7"/>
      <c r="G25" s="7"/>
      <c r="H25" s="8"/>
      <c r="I25" s="4" t="str">
        <f t="shared" si="0"/>
        <v>食物栄養学科</v>
      </c>
      <c r="L25" s="63" t="s">
        <v>487</v>
      </c>
    </row>
    <row r="26" spans="1:15">
      <c r="A26" s="60">
        <v>1973</v>
      </c>
      <c r="B26" s="61" t="s">
        <v>304</v>
      </c>
      <c r="D26" s="6" t="s">
        <v>20</v>
      </c>
      <c r="E26" s="7" t="s">
        <v>32</v>
      </c>
      <c r="F26" s="7"/>
      <c r="G26" s="7"/>
      <c r="H26" s="8"/>
      <c r="I26" s="4" t="str">
        <f t="shared" si="0"/>
        <v>人間・環境科学科</v>
      </c>
    </row>
    <row r="27" spans="1:15">
      <c r="A27" s="60">
        <v>1972</v>
      </c>
      <c r="B27" s="61" t="s">
        <v>305</v>
      </c>
      <c r="D27" s="6" t="s">
        <v>20</v>
      </c>
      <c r="E27" s="7" t="s">
        <v>33</v>
      </c>
      <c r="F27" s="7" t="s">
        <v>34</v>
      </c>
      <c r="G27" s="7"/>
      <c r="H27" s="8"/>
      <c r="I27" s="4" t="str">
        <f t="shared" si="0"/>
        <v>人間生活学科 発達臨床心理学講座</v>
      </c>
    </row>
    <row r="28" spans="1:15">
      <c r="A28" s="60">
        <v>1971</v>
      </c>
      <c r="D28" s="6" t="s">
        <v>20</v>
      </c>
      <c r="E28" s="7" t="s">
        <v>33</v>
      </c>
      <c r="F28" s="7" t="s">
        <v>35</v>
      </c>
      <c r="G28" s="7"/>
      <c r="H28" s="8"/>
      <c r="I28" s="4" t="str">
        <f t="shared" si="0"/>
        <v>人間生活学科 生活社会科学講座</v>
      </c>
    </row>
    <row r="29" spans="1:15">
      <c r="A29" s="60">
        <v>1970</v>
      </c>
      <c r="D29" s="6" t="s">
        <v>20</v>
      </c>
      <c r="E29" s="7" t="s">
        <v>33</v>
      </c>
      <c r="F29" s="7" t="s">
        <v>36</v>
      </c>
      <c r="G29" s="7"/>
      <c r="H29" s="8"/>
      <c r="I29" s="4" t="str">
        <f t="shared" si="0"/>
        <v>人間生活学科 生活文化学講座</v>
      </c>
    </row>
    <row r="30" spans="1:15">
      <c r="A30" s="60">
        <v>1969</v>
      </c>
      <c r="D30" s="7" t="s">
        <v>22</v>
      </c>
      <c r="E30" s="7" t="s">
        <v>37</v>
      </c>
      <c r="F30" s="7" t="s">
        <v>38</v>
      </c>
      <c r="G30" s="7" t="s">
        <v>39</v>
      </c>
      <c r="H30" s="8"/>
      <c r="I30" s="4" t="str">
        <f>CONCATENATE(E30, ,F30, ,G30, ,H30)</f>
        <v xml:space="preserve">博士前期課程 比較社会文化学専攻 日本語日本文学コース </v>
      </c>
    </row>
    <row r="31" spans="1:15">
      <c r="A31" s="60">
        <v>1968</v>
      </c>
      <c r="D31" s="7" t="s">
        <v>22</v>
      </c>
      <c r="E31" s="7" t="s">
        <v>37</v>
      </c>
      <c r="F31" s="7" t="s">
        <v>38</v>
      </c>
      <c r="G31" s="7" t="s">
        <v>40</v>
      </c>
      <c r="H31" s="8"/>
      <c r="I31" s="4" t="str">
        <f t="shared" ref="I31:I72" si="1">CONCATENATE(E31, ,F31, ,G31, ,H31)</f>
        <v>博士前期課程 比較社会文化学専攻 アジア言語文化学コース</v>
      </c>
    </row>
    <row r="32" spans="1:15">
      <c r="A32" s="60">
        <v>1967</v>
      </c>
      <c r="D32" s="7" t="s">
        <v>22</v>
      </c>
      <c r="E32" s="7" t="s">
        <v>37</v>
      </c>
      <c r="F32" s="7" t="s">
        <v>38</v>
      </c>
      <c r="G32" s="7" t="s">
        <v>41</v>
      </c>
      <c r="H32" s="8"/>
      <c r="I32" s="4" t="str">
        <f t="shared" si="1"/>
        <v>博士前期課程 比較社会文化学専攻 英語圏・仏語圏言語文化学コース</v>
      </c>
    </row>
    <row r="33" spans="1:9">
      <c r="A33" s="60">
        <v>1966</v>
      </c>
      <c r="D33" s="7" t="s">
        <v>22</v>
      </c>
      <c r="E33" s="7" t="s">
        <v>37</v>
      </c>
      <c r="F33" s="7" t="s">
        <v>38</v>
      </c>
      <c r="G33" s="7" t="s">
        <v>42</v>
      </c>
      <c r="H33" s="8"/>
      <c r="I33" s="4" t="str">
        <f t="shared" si="1"/>
        <v>博士前期課程 比較社会文化学専攻 日本語教育コース</v>
      </c>
    </row>
    <row r="34" spans="1:9">
      <c r="A34" s="60">
        <v>1965</v>
      </c>
      <c r="D34" s="7" t="s">
        <v>22</v>
      </c>
      <c r="E34" s="7" t="s">
        <v>37</v>
      </c>
      <c r="F34" s="7" t="s">
        <v>38</v>
      </c>
      <c r="G34" s="7" t="s">
        <v>43</v>
      </c>
      <c r="H34" s="8"/>
      <c r="I34" s="4" t="str">
        <f t="shared" si="1"/>
        <v>博士前期課程 比較社会文化学専攻 思想文化学コース</v>
      </c>
    </row>
    <row r="35" spans="1:9">
      <c r="A35" s="60">
        <v>1964</v>
      </c>
      <c r="D35" s="7" t="s">
        <v>22</v>
      </c>
      <c r="E35" s="7" t="s">
        <v>37</v>
      </c>
      <c r="F35" s="7" t="s">
        <v>38</v>
      </c>
      <c r="G35" s="7" t="s">
        <v>44</v>
      </c>
      <c r="H35" s="8"/>
      <c r="I35" s="4" t="str">
        <f t="shared" si="1"/>
        <v xml:space="preserve">博士前期課程 比較社会文化学専攻 歴史文化学コース </v>
      </c>
    </row>
    <row r="36" spans="1:9">
      <c r="A36" s="60">
        <v>1963</v>
      </c>
      <c r="D36" s="7" t="s">
        <v>22</v>
      </c>
      <c r="E36" s="7" t="s">
        <v>37</v>
      </c>
      <c r="F36" s="7" t="s">
        <v>38</v>
      </c>
      <c r="G36" s="7" t="s">
        <v>45</v>
      </c>
      <c r="H36" s="8"/>
      <c r="I36" s="4" t="str">
        <f t="shared" si="1"/>
        <v>博士前期課程 比較社会文化学専攻 生活文化学コース</v>
      </c>
    </row>
    <row r="37" spans="1:9">
      <c r="A37" s="60">
        <v>1962</v>
      </c>
      <c r="D37" s="7" t="s">
        <v>22</v>
      </c>
      <c r="E37" s="7" t="s">
        <v>37</v>
      </c>
      <c r="F37" s="7" t="s">
        <v>38</v>
      </c>
      <c r="G37" s="7" t="s">
        <v>46</v>
      </c>
      <c r="H37" s="8"/>
      <c r="I37" s="4" t="str">
        <f t="shared" si="1"/>
        <v>博士前期課程 比較社会文化学専攻 舞踊・表現行動学コース</v>
      </c>
    </row>
    <row r="38" spans="1:9">
      <c r="A38" s="60">
        <v>1961</v>
      </c>
      <c r="D38" s="7" t="s">
        <v>22</v>
      </c>
      <c r="E38" s="7" t="s">
        <v>37</v>
      </c>
      <c r="F38" s="7" t="s">
        <v>38</v>
      </c>
      <c r="G38" s="7" t="s">
        <v>47</v>
      </c>
      <c r="H38" s="8"/>
      <c r="I38" s="4" t="str">
        <f t="shared" si="1"/>
        <v>博士前期課程 比較社会文化学専攻 音楽表現学コース</v>
      </c>
    </row>
    <row r="39" spans="1:9">
      <c r="A39" s="60">
        <v>1960</v>
      </c>
      <c r="D39" s="7" t="s">
        <v>22</v>
      </c>
      <c r="E39" s="7" t="s">
        <v>37</v>
      </c>
      <c r="F39" s="7" t="s">
        <v>48</v>
      </c>
      <c r="G39" s="7" t="s">
        <v>49</v>
      </c>
      <c r="H39" s="8"/>
      <c r="I39" s="4" t="str">
        <f t="shared" si="1"/>
        <v>博士前期課程 人間発達科学専攻 教育科学コース</v>
      </c>
    </row>
    <row r="40" spans="1:9">
      <c r="A40" s="60">
        <v>1959</v>
      </c>
      <c r="D40" s="7" t="s">
        <v>22</v>
      </c>
      <c r="E40" s="7" t="s">
        <v>37</v>
      </c>
      <c r="F40" s="7" t="s">
        <v>48</v>
      </c>
      <c r="G40" s="7" t="s">
        <v>50</v>
      </c>
      <c r="H40" s="8"/>
      <c r="I40" s="4" t="str">
        <f t="shared" si="1"/>
        <v>博士前期課程 人間発達科学専攻 心理学コース</v>
      </c>
    </row>
    <row r="41" spans="1:9">
      <c r="A41" s="60">
        <v>1958</v>
      </c>
      <c r="D41" s="7" t="s">
        <v>22</v>
      </c>
      <c r="E41" s="7" t="s">
        <v>37</v>
      </c>
      <c r="F41" s="7" t="s">
        <v>48</v>
      </c>
      <c r="G41" s="7" t="s">
        <v>51</v>
      </c>
      <c r="H41" s="8"/>
      <c r="I41" s="4" t="str">
        <f t="shared" si="1"/>
        <v>博士前期課程 人間発達科学専攻 発達臨床心理学コース</v>
      </c>
    </row>
    <row r="42" spans="1:9">
      <c r="A42" s="60">
        <v>1957</v>
      </c>
      <c r="D42" s="7" t="s">
        <v>22</v>
      </c>
      <c r="E42" s="7" t="s">
        <v>37</v>
      </c>
      <c r="F42" s="7" t="s">
        <v>48</v>
      </c>
      <c r="G42" s="7" t="s">
        <v>52</v>
      </c>
      <c r="H42" s="8"/>
      <c r="I42" s="4" t="str">
        <f t="shared" si="1"/>
        <v>博士前期課程 人間発達科学専攻 応用社会学コース</v>
      </c>
    </row>
    <row r="43" spans="1:9">
      <c r="A43" s="60">
        <v>1956</v>
      </c>
      <c r="D43" s="7" t="s">
        <v>22</v>
      </c>
      <c r="E43" s="7" t="s">
        <v>37</v>
      </c>
      <c r="F43" s="7" t="s">
        <v>48</v>
      </c>
      <c r="G43" s="7" t="s">
        <v>53</v>
      </c>
      <c r="H43" s="8"/>
      <c r="I43" s="4" t="str">
        <f t="shared" si="1"/>
        <v>博士前期課程 人間発達科学専攻 保育・児童学コース</v>
      </c>
    </row>
    <row r="44" spans="1:9">
      <c r="A44" s="60">
        <v>1955</v>
      </c>
      <c r="D44" s="7" t="s">
        <v>22</v>
      </c>
      <c r="E44" s="7" t="s">
        <v>37</v>
      </c>
      <c r="F44" s="7" t="s">
        <v>54</v>
      </c>
      <c r="G44" s="9" t="s">
        <v>55</v>
      </c>
      <c r="H44" s="8"/>
      <c r="I44" s="4" t="str">
        <f t="shared" si="1"/>
        <v>博士前期課程 ジェンダー社会科学専攻 生活政策学コース</v>
      </c>
    </row>
    <row r="45" spans="1:9">
      <c r="A45" s="60">
        <v>1954</v>
      </c>
      <c r="D45" s="7" t="s">
        <v>22</v>
      </c>
      <c r="E45" s="7" t="s">
        <v>37</v>
      </c>
      <c r="F45" s="7" t="s">
        <v>54</v>
      </c>
      <c r="G45" s="7" t="s">
        <v>56</v>
      </c>
      <c r="H45" s="8"/>
      <c r="I45" s="4" t="str">
        <f t="shared" si="1"/>
        <v xml:space="preserve">博士前期課程 ジェンダー社会科学専攻 地理環境学コース  </v>
      </c>
    </row>
    <row r="46" spans="1:9">
      <c r="D46" s="7" t="s">
        <v>22</v>
      </c>
      <c r="E46" s="7" t="s">
        <v>37</v>
      </c>
      <c r="F46" s="7" t="s">
        <v>54</v>
      </c>
      <c r="G46" s="9" t="s">
        <v>57</v>
      </c>
      <c r="H46" s="8"/>
      <c r="I46" s="4" t="str">
        <f t="shared" si="1"/>
        <v>博士前期課程 ジェンダー社会科学専攻 開発・ジェンダー論コース</v>
      </c>
    </row>
    <row r="47" spans="1:9">
      <c r="A47" s="1" t="s">
        <v>295</v>
      </c>
      <c r="D47" s="7" t="s">
        <v>22</v>
      </c>
      <c r="E47" s="7" t="s">
        <v>37</v>
      </c>
      <c r="F47" s="7" t="s">
        <v>58</v>
      </c>
      <c r="G47" s="7" t="s">
        <v>59</v>
      </c>
      <c r="H47" s="8"/>
      <c r="I47" s="4" t="str">
        <f t="shared" si="1"/>
        <v>博士前期課程 ライフサイエンス専攻 生命科学コース</v>
      </c>
    </row>
    <row r="48" spans="1:9">
      <c r="A48" s="58">
        <v>1</v>
      </c>
      <c r="D48" s="7" t="s">
        <v>22</v>
      </c>
      <c r="E48" s="7" t="s">
        <v>37</v>
      </c>
      <c r="F48" s="7" t="s">
        <v>58</v>
      </c>
      <c r="G48" s="7" t="s">
        <v>60</v>
      </c>
      <c r="H48" s="8"/>
      <c r="I48" s="4" t="str">
        <f t="shared" si="1"/>
        <v>博士前期課程 ライフサイエンス専攻 人間・環境科学コース</v>
      </c>
    </row>
    <row r="49" spans="1:9">
      <c r="A49" s="58">
        <v>2</v>
      </c>
      <c r="D49" s="7" t="s">
        <v>22</v>
      </c>
      <c r="E49" s="7" t="s">
        <v>37</v>
      </c>
      <c r="F49" s="7" t="s">
        <v>58</v>
      </c>
      <c r="G49" s="7" t="s">
        <v>61</v>
      </c>
      <c r="H49" s="8"/>
      <c r="I49" s="4" t="str">
        <f t="shared" si="1"/>
        <v>博士前期課程 ライフサイエンス専攻 食品栄養科学コース</v>
      </c>
    </row>
    <row r="50" spans="1:9">
      <c r="A50" s="58">
        <v>3</v>
      </c>
      <c r="D50" s="7" t="s">
        <v>22</v>
      </c>
      <c r="E50" s="7" t="s">
        <v>37</v>
      </c>
      <c r="F50" s="7" t="s">
        <v>58</v>
      </c>
      <c r="G50" s="7" t="s">
        <v>62</v>
      </c>
      <c r="H50" s="8"/>
      <c r="I50" s="4" t="str">
        <f t="shared" si="1"/>
        <v>博士前期課程 ライフサイエンス専攻 遺伝カウンセリングコース</v>
      </c>
    </row>
    <row r="51" spans="1:9">
      <c r="A51" s="58">
        <v>4</v>
      </c>
      <c r="D51" s="7" t="s">
        <v>22</v>
      </c>
      <c r="E51" s="7" t="s">
        <v>37</v>
      </c>
      <c r="F51" s="7" t="s">
        <v>63</v>
      </c>
      <c r="G51" s="7" t="s">
        <v>64</v>
      </c>
      <c r="H51" s="8"/>
      <c r="I51" s="4" t="str">
        <f t="shared" si="1"/>
        <v>博士前期課程 理学専攻 数学コース</v>
      </c>
    </row>
    <row r="52" spans="1:9">
      <c r="A52" s="58">
        <v>5</v>
      </c>
      <c r="D52" s="7" t="s">
        <v>22</v>
      </c>
      <c r="E52" s="7" t="s">
        <v>37</v>
      </c>
      <c r="F52" s="7" t="s">
        <v>63</v>
      </c>
      <c r="G52" s="7" t="s">
        <v>65</v>
      </c>
      <c r="H52" s="8"/>
      <c r="I52" s="4" t="str">
        <f t="shared" si="1"/>
        <v>博士前期課程 理学専攻 物理科学コース</v>
      </c>
    </row>
    <row r="53" spans="1:9">
      <c r="A53" s="58">
        <v>6</v>
      </c>
      <c r="D53" s="7" t="s">
        <v>22</v>
      </c>
      <c r="E53" s="7" t="s">
        <v>37</v>
      </c>
      <c r="F53" s="7" t="s">
        <v>63</v>
      </c>
      <c r="G53" s="7" t="s">
        <v>66</v>
      </c>
      <c r="H53" s="8"/>
      <c r="I53" s="4" t="str">
        <f t="shared" si="1"/>
        <v>博士前期課程 理学専攻 化学・生物化学コース</v>
      </c>
    </row>
    <row r="54" spans="1:9">
      <c r="A54" s="58">
        <v>7</v>
      </c>
      <c r="D54" s="7" t="s">
        <v>22</v>
      </c>
      <c r="E54" s="7" t="s">
        <v>37</v>
      </c>
      <c r="F54" s="7" t="s">
        <v>63</v>
      </c>
      <c r="G54" s="7" t="s">
        <v>67</v>
      </c>
      <c r="H54" s="8"/>
      <c r="I54" s="4" t="str">
        <f t="shared" si="1"/>
        <v>博士前期課程 理学専攻 情報科学コース</v>
      </c>
    </row>
    <row r="55" spans="1:9">
      <c r="A55" s="58">
        <v>8</v>
      </c>
      <c r="D55" s="7" t="s">
        <v>22</v>
      </c>
      <c r="E55" s="7" t="s">
        <v>68</v>
      </c>
      <c r="F55" s="7" t="s">
        <v>38</v>
      </c>
      <c r="G55" s="7" t="s">
        <v>69</v>
      </c>
      <c r="H55" s="8"/>
      <c r="I55" s="4" t="str">
        <f t="shared" si="1"/>
        <v xml:space="preserve">博士後期課程 比較社会文化学専攻 国際日本学領域 </v>
      </c>
    </row>
    <row r="56" spans="1:9">
      <c r="A56" s="58">
        <v>9</v>
      </c>
      <c r="D56" s="7" t="s">
        <v>22</v>
      </c>
      <c r="E56" s="7" t="s">
        <v>68</v>
      </c>
      <c r="F56" s="7" t="s">
        <v>38</v>
      </c>
      <c r="G56" s="7" t="s">
        <v>70</v>
      </c>
      <c r="H56" s="8"/>
      <c r="I56" s="4" t="str">
        <f t="shared" si="1"/>
        <v>博士後期課程 比較社会文化学専攻 言語文化論領域</v>
      </c>
    </row>
    <row r="57" spans="1:9">
      <c r="A57" s="58">
        <v>10</v>
      </c>
      <c r="D57" s="7" t="s">
        <v>22</v>
      </c>
      <c r="E57" s="7" t="s">
        <v>68</v>
      </c>
      <c r="F57" s="7" t="s">
        <v>38</v>
      </c>
      <c r="G57" s="7" t="s">
        <v>71</v>
      </c>
      <c r="H57" s="8"/>
      <c r="I57" s="4" t="str">
        <f t="shared" si="1"/>
        <v>博士後期課程 比較社会文化学専攻 比較社会論領域</v>
      </c>
    </row>
    <row r="58" spans="1:9">
      <c r="A58" s="58">
        <v>11</v>
      </c>
      <c r="D58" s="7" t="s">
        <v>22</v>
      </c>
      <c r="E58" s="7" t="s">
        <v>68</v>
      </c>
      <c r="F58" s="7" t="s">
        <v>38</v>
      </c>
      <c r="G58" s="7" t="s">
        <v>72</v>
      </c>
      <c r="H58" s="8"/>
      <c r="I58" s="4" t="str">
        <f t="shared" si="1"/>
        <v>博士後期課程 比較社会文化学専攻 表象芸術論領域</v>
      </c>
    </row>
    <row r="59" spans="1:9">
      <c r="A59" s="58">
        <v>12</v>
      </c>
      <c r="D59" s="7" t="s">
        <v>22</v>
      </c>
      <c r="E59" s="7" t="s">
        <v>68</v>
      </c>
      <c r="F59" s="7" t="s">
        <v>48</v>
      </c>
      <c r="G59" s="7" t="s">
        <v>73</v>
      </c>
      <c r="H59" s="8"/>
      <c r="I59" s="4" t="str">
        <f t="shared" si="1"/>
        <v>博士後期課程 人間発達科学専攻 教育科学領域</v>
      </c>
    </row>
    <row r="60" spans="1:9">
      <c r="D60" s="7" t="s">
        <v>22</v>
      </c>
      <c r="E60" s="7" t="s">
        <v>68</v>
      </c>
      <c r="F60" s="7" t="s">
        <v>48</v>
      </c>
      <c r="G60" s="7" t="s">
        <v>74</v>
      </c>
      <c r="H60" s="8"/>
      <c r="I60" s="4" t="str">
        <f t="shared" si="1"/>
        <v>博士後期課程 人間発達科学専攻 心理学領域</v>
      </c>
    </row>
    <row r="61" spans="1:9">
      <c r="A61" s="1" t="s">
        <v>1</v>
      </c>
      <c r="D61" s="7" t="s">
        <v>22</v>
      </c>
      <c r="E61" s="7" t="s">
        <v>68</v>
      </c>
      <c r="F61" s="7" t="s">
        <v>48</v>
      </c>
      <c r="G61" s="7" t="s">
        <v>75</v>
      </c>
      <c r="H61" s="8"/>
      <c r="I61" s="4" t="str">
        <f t="shared" si="1"/>
        <v>博士後期課程 人間発達科学専攻 発達臨床心理学領域</v>
      </c>
    </row>
    <row r="62" spans="1:9">
      <c r="A62" s="10">
        <v>1</v>
      </c>
      <c r="D62" s="7" t="s">
        <v>22</v>
      </c>
      <c r="E62" s="7" t="s">
        <v>68</v>
      </c>
      <c r="F62" s="7" t="s">
        <v>48</v>
      </c>
      <c r="G62" s="7" t="s">
        <v>76</v>
      </c>
      <c r="H62" s="8"/>
      <c r="I62" s="4" t="str">
        <f t="shared" si="1"/>
        <v>博士後期課程 人間発達科学専攻 社会学・社会政策領域</v>
      </c>
    </row>
    <row r="63" spans="1:9">
      <c r="A63" s="10">
        <v>2</v>
      </c>
      <c r="D63" s="7" t="s">
        <v>22</v>
      </c>
      <c r="E63" s="7" t="s">
        <v>68</v>
      </c>
      <c r="F63" s="7" t="s">
        <v>48</v>
      </c>
      <c r="G63" s="7" t="s">
        <v>77</v>
      </c>
      <c r="H63" s="8"/>
      <c r="I63" s="4" t="str">
        <f t="shared" si="1"/>
        <v>博士後期課程 人間発達科学専攻 保育・児童学領域</v>
      </c>
    </row>
    <row r="64" spans="1:9">
      <c r="A64" s="10">
        <v>3</v>
      </c>
      <c r="D64" s="7" t="s">
        <v>22</v>
      </c>
      <c r="E64" s="7" t="s">
        <v>68</v>
      </c>
      <c r="F64" s="7" t="s">
        <v>78</v>
      </c>
      <c r="G64" s="7" t="s">
        <v>79</v>
      </c>
      <c r="H64" s="8"/>
      <c r="I64" s="4" t="str">
        <f t="shared" si="1"/>
        <v>博士後期課程 ジェンダー学際研究専攻ジェンダー論領域</v>
      </c>
    </row>
    <row r="65" spans="1:9">
      <c r="A65" s="10">
        <v>4</v>
      </c>
      <c r="D65" s="7" t="s">
        <v>22</v>
      </c>
      <c r="E65" s="7" t="s">
        <v>68</v>
      </c>
      <c r="F65" s="7" t="s">
        <v>58</v>
      </c>
      <c r="G65" s="7" t="s">
        <v>80</v>
      </c>
      <c r="H65" s="8"/>
      <c r="I65" s="4" t="str">
        <f t="shared" si="1"/>
        <v>博士後期課程 ライフサイエンス専攻 生命科学領域</v>
      </c>
    </row>
    <row r="66" spans="1:9">
      <c r="A66" s="10">
        <v>5</v>
      </c>
      <c r="D66" s="7" t="s">
        <v>22</v>
      </c>
      <c r="E66" s="7" t="s">
        <v>68</v>
      </c>
      <c r="F66" s="7" t="s">
        <v>58</v>
      </c>
      <c r="G66" s="7" t="s">
        <v>81</v>
      </c>
      <c r="H66" s="8"/>
      <c r="I66" s="4" t="str">
        <f t="shared" si="1"/>
        <v>博士後期課程 ライフサイエンス専攻 人間・環境科学領域</v>
      </c>
    </row>
    <row r="67" spans="1:9">
      <c r="A67" s="10">
        <v>6</v>
      </c>
      <c r="D67" s="7" t="s">
        <v>22</v>
      </c>
      <c r="E67" s="7" t="s">
        <v>68</v>
      </c>
      <c r="F67" s="7" t="s">
        <v>58</v>
      </c>
      <c r="G67" s="7" t="s">
        <v>82</v>
      </c>
      <c r="H67" s="8"/>
      <c r="I67" s="4" t="str">
        <f t="shared" si="1"/>
        <v>博士後期課程 ライフサイエンス専攻 食品栄養科学領域</v>
      </c>
    </row>
    <row r="68" spans="1:9">
      <c r="A68" s="10">
        <v>7</v>
      </c>
      <c r="D68" s="7" t="s">
        <v>22</v>
      </c>
      <c r="E68" s="7" t="s">
        <v>68</v>
      </c>
      <c r="F68" s="7" t="s">
        <v>58</v>
      </c>
      <c r="G68" s="7" t="s">
        <v>83</v>
      </c>
      <c r="H68" s="8"/>
      <c r="I68" s="4" t="str">
        <f t="shared" si="1"/>
        <v>博士後期課程 ライフサイエンス専攻 遺伝カウンセリング領域</v>
      </c>
    </row>
    <row r="69" spans="1:9">
      <c r="A69" s="10">
        <v>8</v>
      </c>
      <c r="D69" s="7" t="s">
        <v>22</v>
      </c>
      <c r="E69" s="7" t="s">
        <v>68</v>
      </c>
      <c r="F69" s="7" t="s">
        <v>63</v>
      </c>
      <c r="G69" s="7" t="s">
        <v>84</v>
      </c>
      <c r="H69" s="8"/>
      <c r="I69" s="4" t="str">
        <f t="shared" si="1"/>
        <v>博士後期課程 理学専攻 数学領域</v>
      </c>
    </row>
    <row r="70" spans="1:9">
      <c r="A70" s="10">
        <v>9</v>
      </c>
      <c r="D70" s="7" t="s">
        <v>22</v>
      </c>
      <c r="E70" s="7" t="s">
        <v>68</v>
      </c>
      <c r="F70" s="7" t="s">
        <v>63</v>
      </c>
      <c r="G70" s="7" t="s">
        <v>85</v>
      </c>
      <c r="H70" s="8"/>
      <c r="I70" s="4" t="str">
        <f t="shared" si="1"/>
        <v>博士後期課程 理学専攻 物理科学領域</v>
      </c>
    </row>
    <row r="71" spans="1:9">
      <c r="A71" s="10">
        <v>10</v>
      </c>
      <c r="D71" s="7" t="s">
        <v>22</v>
      </c>
      <c r="E71" s="7" t="s">
        <v>68</v>
      </c>
      <c r="F71" s="7" t="s">
        <v>63</v>
      </c>
      <c r="G71" s="7" t="s">
        <v>86</v>
      </c>
      <c r="H71" s="8"/>
      <c r="I71" s="4" t="str">
        <f t="shared" si="1"/>
        <v>博士後期課程 理学専攻 化学・生物化学領域</v>
      </c>
    </row>
    <row r="72" spans="1:9">
      <c r="A72" s="10">
        <v>11</v>
      </c>
      <c r="D72" s="7" t="s">
        <v>22</v>
      </c>
      <c r="E72" s="7" t="s">
        <v>68</v>
      </c>
      <c r="F72" s="7" t="s">
        <v>63</v>
      </c>
      <c r="G72" s="7" t="s">
        <v>87</v>
      </c>
      <c r="H72" s="8"/>
      <c r="I72" s="4" t="str">
        <f t="shared" si="1"/>
        <v xml:space="preserve">博士後期課程 理学専攻 情報科学領域 </v>
      </c>
    </row>
    <row r="73" spans="1:9">
      <c r="A73" s="10">
        <v>12</v>
      </c>
    </row>
    <row r="74" spans="1:9">
      <c r="A74" s="10">
        <v>13</v>
      </c>
    </row>
    <row r="75" spans="1:9">
      <c r="A75" s="10">
        <v>14</v>
      </c>
    </row>
    <row r="76" spans="1:9">
      <c r="A76" s="10">
        <v>15</v>
      </c>
    </row>
    <row r="77" spans="1:9">
      <c r="A77" s="10">
        <v>16</v>
      </c>
    </row>
    <row r="78" spans="1:9">
      <c r="A78" s="10">
        <v>17</v>
      </c>
      <c r="D78" s="12" t="s">
        <v>88</v>
      </c>
      <c r="F78" s="13" t="s">
        <v>89</v>
      </c>
      <c r="H78" s="14" t="s">
        <v>315</v>
      </c>
    </row>
    <row r="79" spans="1:9">
      <c r="A79" s="10">
        <v>18</v>
      </c>
      <c r="B79" s="15" t="s">
        <v>2</v>
      </c>
      <c r="C79" s="11">
        <v>1</v>
      </c>
      <c r="D79" s="16" t="s">
        <v>90</v>
      </c>
      <c r="E79" s="63" t="s">
        <v>91</v>
      </c>
      <c r="F79" s="13" t="s">
        <v>92</v>
      </c>
      <c r="H79" s="14" t="s">
        <v>93</v>
      </c>
    </row>
    <row r="80" spans="1:9">
      <c r="A80" s="10">
        <v>19</v>
      </c>
      <c r="B80" s="15">
        <v>41699</v>
      </c>
      <c r="C80" s="11">
        <v>2</v>
      </c>
      <c r="D80" s="17" t="s">
        <v>94</v>
      </c>
      <c r="E80" s="64" t="s">
        <v>95</v>
      </c>
      <c r="F80" s="13" t="s">
        <v>96</v>
      </c>
      <c r="H80" s="14" t="s">
        <v>97</v>
      </c>
    </row>
    <row r="81" spans="1:8">
      <c r="A81" s="10">
        <v>20</v>
      </c>
      <c r="B81" s="15">
        <v>41730</v>
      </c>
      <c r="C81" s="11">
        <v>3</v>
      </c>
      <c r="D81" s="17" t="s">
        <v>98</v>
      </c>
      <c r="E81" s="64" t="s">
        <v>95</v>
      </c>
      <c r="F81" s="13" t="s">
        <v>99</v>
      </c>
      <c r="H81" s="14" t="s">
        <v>100</v>
      </c>
    </row>
    <row r="82" spans="1:8">
      <c r="A82" s="10">
        <v>21</v>
      </c>
      <c r="B82" s="15">
        <v>41760</v>
      </c>
      <c r="C82" s="11">
        <v>4</v>
      </c>
      <c r="D82" s="17" t="s">
        <v>101</v>
      </c>
      <c r="E82" s="64" t="s">
        <v>102</v>
      </c>
      <c r="F82" s="13" t="s">
        <v>103</v>
      </c>
    </row>
    <row r="83" spans="1:8">
      <c r="A83" s="10">
        <v>22</v>
      </c>
      <c r="B83" s="15">
        <v>41791</v>
      </c>
      <c r="C83" s="11">
        <v>5</v>
      </c>
      <c r="D83" s="17" t="s">
        <v>104</v>
      </c>
      <c r="E83" s="64" t="s">
        <v>102</v>
      </c>
      <c r="F83" s="13" t="s">
        <v>105</v>
      </c>
    </row>
    <row r="84" spans="1:8">
      <c r="A84" s="10">
        <v>23</v>
      </c>
      <c r="B84" s="15">
        <v>41821</v>
      </c>
      <c r="C84" s="11">
        <v>6</v>
      </c>
      <c r="D84" s="17" t="s">
        <v>106</v>
      </c>
      <c r="E84" s="64" t="s">
        <v>95</v>
      </c>
      <c r="F84" s="13" t="s">
        <v>107</v>
      </c>
    </row>
    <row r="85" spans="1:8">
      <c r="A85" s="10">
        <v>24</v>
      </c>
      <c r="B85" s="15">
        <v>41852</v>
      </c>
      <c r="C85" s="18">
        <v>7</v>
      </c>
      <c r="D85" s="17" t="s">
        <v>108</v>
      </c>
      <c r="E85" s="64" t="s">
        <v>95</v>
      </c>
      <c r="F85" s="13" t="s">
        <v>109</v>
      </c>
    </row>
    <row r="86" spans="1:8">
      <c r="A86" s="10">
        <v>25</v>
      </c>
      <c r="B86" s="15">
        <v>41883</v>
      </c>
      <c r="C86" s="11">
        <v>8</v>
      </c>
      <c r="D86" s="17" t="s">
        <v>110</v>
      </c>
      <c r="E86" s="64" t="s">
        <v>95</v>
      </c>
      <c r="F86" s="13" t="s">
        <v>111</v>
      </c>
      <c r="H86" s="19" t="s">
        <v>112</v>
      </c>
    </row>
    <row r="87" spans="1:8">
      <c r="A87" s="10">
        <v>26</v>
      </c>
      <c r="B87" s="15">
        <v>41913</v>
      </c>
      <c r="C87" s="11">
        <v>9</v>
      </c>
      <c r="D87" s="17" t="s">
        <v>113</v>
      </c>
      <c r="E87" s="64" t="s">
        <v>95</v>
      </c>
      <c r="F87" s="13" t="s">
        <v>114</v>
      </c>
      <c r="H87" s="19" t="s">
        <v>115</v>
      </c>
    </row>
    <row r="88" spans="1:8">
      <c r="A88" s="10">
        <v>27</v>
      </c>
      <c r="B88" s="15">
        <v>41944</v>
      </c>
      <c r="C88" s="11">
        <v>10</v>
      </c>
      <c r="D88" s="17" t="s">
        <v>116</v>
      </c>
      <c r="E88" s="64" t="s">
        <v>117</v>
      </c>
      <c r="F88" s="13" t="s">
        <v>118</v>
      </c>
      <c r="H88" s="19" t="s">
        <v>119</v>
      </c>
    </row>
    <row r="89" spans="1:8">
      <c r="A89" s="10">
        <v>28</v>
      </c>
      <c r="B89" s="15">
        <v>41974</v>
      </c>
      <c r="C89" s="11">
        <v>11</v>
      </c>
      <c r="D89" s="17" t="s">
        <v>120</v>
      </c>
      <c r="E89" s="64" t="s">
        <v>121</v>
      </c>
      <c r="F89" s="13" t="s">
        <v>122</v>
      </c>
      <c r="H89" s="19" t="s">
        <v>123</v>
      </c>
    </row>
    <row r="90" spans="1:8">
      <c r="A90" s="10">
        <v>29</v>
      </c>
      <c r="B90" s="15">
        <v>42005</v>
      </c>
      <c r="C90" s="11">
        <v>12</v>
      </c>
      <c r="D90" s="17" t="s">
        <v>124</v>
      </c>
      <c r="E90" s="64" t="s">
        <v>125</v>
      </c>
      <c r="F90" s="13" t="s">
        <v>126</v>
      </c>
    </row>
    <row r="91" spans="1:8">
      <c r="A91" s="10">
        <v>30</v>
      </c>
      <c r="B91" s="15">
        <v>42036</v>
      </c>
      <c r="C91" s="11">
        <v>13</v>
      </c>
      <c r="D91" s="17" t="s">
        <v>127</v>
      </c>
      <c r="E91" s="64" t="s">
        <v>125</v>
      </c>
      <c r="F91" s="13" t="s">
        <v>128</v>
      </c>
      <c r="H91" s="20" t="s">
        <v>129</v>
      </c>
    </row>
    <row r="92" spans="1:8">
      <c r="A92" s="10">
        <v>31</v>
      </c>
      <c r="B92" s="15">
        <v>42064</v>
      </c>
      <c r="C92" s="11">
        <v>14</v>
      </c>
      <c r="D92" s="17" t="s">
        <v>130</v>
      </c>
      <c r="E92" s="64" t="s">
        <v>131</v>
      </c>
      <c r="F92" s="13" t="s">
        <v>132</v>
      </c>
      <c r="H92" s="20" t="s">
        <v>133</v>
      </c>
    </row>
    <row r="93" spans="1:8">
      <c r="B93" s="15">
        <v>42095</v>
      </c>
      <c r="C93" s="11">
        <v>15</v>
      </c>
      <c r="D93" s="17" t="s">
        <v>135</v>
      </c>
      <c r="E93" s="64" t="s">
        <v>131</v>
      </c>
      <c r="F93" s="13" t="s">
        <v>136</v>
      </c>
      <c r="H93" s="20" t="s">
        <v>137</v>
      </c>
    </row>
    <row r="94" spans="1:8">
      <c r="B94" s="15">
        <v>42125</v>
      </c>
      <c r="C94" s="11">
        <v>16</v>
      </c>
      <c r="D94" s="17" t="s">
        <v>139</v>
      </c>
      <c r="E94" s="64" t="s">
        <v>131</v>
      </c>
      <c r="F94" s="13" t="s">
        <v>140</v>
      </c>
      <c r="H94" s="20" t="s">
        <v>141</v>
      </c>
    </row>
    <row r="95" spans="1:8">
      <c r="B95" s="15">
        <v>42156</v>
      </c>
      <c r="C95" s="11">
        <v>17</v>
      </c>
      <c r="D95" s="17" t="s">
        <v>143</v>
      </c>
      <c r="E95" s="64" t="s">
        <v>131</v>
      </c>
      <c r="F95" s="13" t="s">
        <v>144</v>
      </c>
      <c r="H95" s="20" t="s">
        <v>145</v>
      </c>
    </row>
    <row r="96" spans="1:8">
      <c r="B96" s="15">
        <v>42186</v>
      </c>
      <c r="C96" s="11">
        <v>18</v>
      </c>
      <c r="D96" s="17" t="s">
        <v>146</v>
      </c>
      <c r="E96" s="64" t="s">
        <v>147</v>
      </c>
      <c r="F96" s="13" t="s">
        <v>148</v>
      </c>
      <c r="H96" s="20" t="s">
        <v>149</v>
      </c>
    </row>
    <row r="97" spans="2:8">
      <c r="B97" s="15">
        <v>42217</v>
      </c>
      <c r="C97" s="11">
        <v>19</v>
      </c>
      <c r="D97" s="17" t="s">
        <v>151</v>
      </c>
      <c r="E97" s="64" t="s">
        <v>147</v>
      </c>
      <c r="F97" s="13" t="s">
        <v>152</v>
      </c>
      <c r="H97" s="20" t="s">
        <v>153</v>
      </c>
    </row>
    <row r="98" spans="2:8">
      <c r="B98" s="21"/>
      <c r="C98" s="11">
        <v>20</v>
      </c>
      <c r="D98" s="17" t="s">
        <v>155</v>
      </c>
      <c r="E98" s="64" t="s">
        <v>147</v>
      </c>
      <c r="F98" s="13" t="s">
        <v>156</v>
      </c>
      <c r="H98" s="20" t="s">
        <v>134</v>
      </c>
    </row>
    <row r="99" spans="2:8">
      <c r="B99" s="21"/>
      <c r="C99" s="18">
        <v>21</v>
      </c>
      <c r="D99" s="17" t="s">
        <v>157</v>
      </c>
      <c r="E99" s="64" t="s">
        <v>147</v>
      </c>
      <c r="F99" s="13" t="s">
        <v>158</v>
      </c>
      <c r="H99" s="20" t="s">
        <v>142</v>
      </c>
    </row>
    <row r="100" spans="2:8">
      <c r="B100" s="21"/>
      <c r="C100" s="18">
        <v>22</v>
      </c>
      <c r="D100" s="17" t="s">
        <v>160</v>
      </c>
      <c r="E100" s="64" t="s">
        <v>161</v>
      </c>
      <c r="F100" s="13" t="s">
        <v>162</v>
      </c>
      <c r="H100" s="20" t="s">
        <v>138</v>
      </c>
    </row>
    <row r="101" spans="2:8">
      <c r="B101" s="21"/>
      <c r="C101" s="11">
        <v>23</v>
      </c>
      <c r="D101" s="16" t="s">
        <v>163</v>
      </c>
      <c r="E101" s="63" t="s">
        <v>161</v>
      </c>
      <c r="F101" s="13" t="s">
        <v>310</v>
      </c>
      <c r="H101" s="20" t="s">
        <v>150</v>
      </c>
    </row>
    <row r="102" spans="2:8">
      <c r="B102" s="21"/>
      <c r="C102" s="11">
        <v>24</v>
      </c>
      <c r="D102" s="17" t="s">
        <v>165</v>
      </c>
      <c r="E102" s="64" t="s">
        <v>166</v>
      </c>
      <c r="H102" s="20" t="s">
        <v>154</v>
      </c>
    </row>
    <row r="103" spans="2:8">
      <c r="B103" s="21"/>
      <c r="C103" s="11">
        <v>25</v>
      </c>
      <c r="D103" s="17" t="s">
        <v>167</v>
      </c>
      <c r="E103" s="64" t="s">
        <v>168</v>
      </c>
      <c r="H103" s="20" t="s">
        <v>159</v>
      </c>
    </row>
    <row r="104" spans="2:8">
      <c r="B104" s="21"/>
      <c r="C104" s="11">
        <v>26</v>
      </c>
      <c r="D104" s="17" t="s">
        <v>170</v>
      </c>
      <c r="E104" s="64" t="s">
        <v>168</v>
      </c>
      <c r="H104" s="20" t="s">
        <v>164</v>
      </c>
    </row>
    <row r="105" spans="2:8">
      <c r="B105" s="21"/>
      <c r="C105" s="18">
        <v>27</v>
      </c>
      <c r="D105" s="17" t="s">
        <v>172</v>
      </c>
      <c r="E105" s="64" t="s">
        <v>173</v>
      </c>
      <c r="F105" s="3" t="s">
        <v>311</v>
      </c>
      <c r="H105" s="20" t="s">
        <v>169</v>
      </c>
    </row>
    <row r="106" spans="2:8">
      <c r="C106" s="18">
        <v>28</v>
      </c>
      <c r="D106" s="16" t="s">
        <v>174</v>
      </c>
      <c r="E106" s="63" t="s">
        <v>173</v>
      </c>
      <c r="F106" s="3" t="s">
        <v>192</v>
      </c>
      <c r="H106" s="20" t="s">
        <v>171</v>
      </c>
    </row>
    <row r="107" spans="2:8">
      <c r="C107" s="18">
        <v>29</v>
      </c>
      <c r="D107" s="16" t="s">
        <v>176</v>
      </c>
      <c r="E107" s="63" t="s">
        <v>173</v>
      </c>
      <c r="F107" s="3" t="s">
        <v>214</v>
      </c>
      <c r="H107" s="20" t="s">
        <v>175</v>
      </c>
    </row>
    <row r="108" spans="2:8">
      <c r="C108" s="18">
        <v>30</v>
      </c>
      <c r="D108" s="16" t="s">
        <v>178</v>
      </c>
      <c r="E108" s="63" t="s">
        <v>173</v>
      </c>
      <c r="F108" s="3" t="s">
        <v>217</v>
      </c>
      <c r="H108" s="20" t="s">
        <v>177</v>
      </c>
    </row>
    <row r="109" spans="2:8">
      <c r="C109" s="18">
        <v>31</v>
      </c>
      <c r="D109" s="17" t="s">
        <v>180</v>
      </c>
      <c r="E109" s="64" t="s">
        <v>173</v>
      </c>
      <c r="F109" s="3" t="s">
        <v>220</v>
      </c>
      <c r="H109" s="20" t="s">
        <v>179</v>
      </c>
    </row>
    <row r="110" spans="2:8">
      <c r="C110" s="18">
        <v>32</v>
      </c>
      <c r="D110" s="17" t="s">
        <v>181</v>
      </c>
      <c r="E110" s="64" t="s">
        <v>182</v>
      </c>
      <c r="F110" s="3" t="s">
        <v>223</v>
      </c>
    </row>
    <row r="111" spans="2:8">
      <c r="C111" s="18">
        <v>33</v>
      </c>
      <c r="D111" s="17" t="s">
        <v>183</v>
      </c>
      <c r="E111" s="64" t="s">
        <v>182</v>
      </c>
      <c r="F111" s="3" t="s">
        <v>224</v>
      </c>
    </row>
    <row r="112" spans="2:8">
      <c r="C112" s="18">
        <v>34</v>
      </c>
      <c r="D112" s="17" t="s">
        <v>184</v>
      </c>
      <c r="E112" s="64" t="s">
        <v>185</v>
      </c>
      <c r="F112" s="3" t="s">
        <v>306</v>
      </c>
    </row>
    <row r="113" spans="3:6">
      <c r="C113" s="18">
        <v>35</v>
      </c>
      <c r="D113" s="17" t="s">
        <v>186</v>
      </c>
      <c r="E113" s="64" t="s">
        <v>187</v>
      </c>
      <c r="F113" s="3" t="s">
        <v>307</v>
      </c>
    </row>
    <row r="114" spans="3:6">
      <c r="C114" s="18">
        <v>36</v>
      </c>
      <c r="D114" s="17" t="s">
        <v>188</v>
      </c>
      <c r="E114" s="63" t="s">
        <v>187</v>
      </c>
      <c r="F114" s="3" t="s">
        <v>308</v>
      </c>
    </row>
    <row r="115" spans="3:6">
      <c r="C115" s="18">
        <v>37</v>
      </c>
      <c r="D115" s="16" t="s">
        <v>189</v>
      </c>
      <c r="E115" s="64" t="s">
        <v>187</v>
      </c>
      <c r="F115" s="3" t="s">
        <v>317</v>
      </c>
    </row>
    <row r="116" spans="3:6">
      <c r="C116" s="18">
        <v>38</v>
      </c>
      <c r="D116" s="17" t="s">
        <v>316</v>
      </c>
      <c r="E116" s="64" t="s">
        <v>187</v>
      </c>
      <c r="F116" s="3" t="s">
        <v>318</v>
      </c>
    </row>
    <row r="117" spans="3:6">
      <c r="C117" s="18">
        <v>39</v>
      </c>
      <c r="D117" s="17" t="s">
        <v>190</v>
      </c>
      <c r="E117" s="64" t="s">
        <v>191</v>
      </c>
      <c r="F117" s="3" t="s">
        <v>319</v>
      </c>
    </row>
    <row r="118" spans="3:6">
      <c r="C118" s="18">
        <v>40</v>
      </c>
      <c r="D118" s="16" t="s">
        <v>193</v>
      </c>
      <c r="E118" s="64" t="s">
        <v>191</v>
      </c>
      <c r="F118" s="3" t="s">
        <v>320</v>
      </c>
    </row>
    <row r="119" spans="3:6">
      <c r="C119" s="18">
        <v>41</v>
      </c>
      <c r="D119" s="17" t="s">
        <v>194</v>
      </c>
      <c r="E119" s="23" t="s">
        <v>191</v>
      </c>
    </row>
    <row r="120" spans="3:6">
      <c r="C120" s="18">
        <v>42</v>
      </c>
      <c r="D120" s="17" t="s">
        <v>195</v>
      </c>
      <c r="E120" s="22" t="s">
        <v>196</v>
      </c>
    </row>
    <row r="121" spans="3:6">
      <c r="C121" s="18">
        <v>43</v>
      </c>
      <c r="D121" s="17" t="s">
        <v>197</v>
      </c>
      <c r="E121" s="22" t="s">
        <v>198</v>
      </c>
      <c r="F121" s="14" t="s">
        <v>312</v>
      </c>
    </row>
    <row r="122" spans="3:6">
      <c r="C122" s="18">
        <v>44</v>
      </c>
      <c r="D122" s="17" t="s">
        <v>199</v>
      </c>
      <c r="E122" s="22" t="s">
        <v>200</v>
      </c>
      <c r="F122" s="14" t="s">
        <v>220</v>
      </c>
    </row>
    <row r="123" spans="3:6">
      <c r="C123" s="18">
        <v>45</v>
      </c>
      <c r="D123" s="17" t="s">
        <v>201</v>
      </c>
      <c r="E123" s="22" t="s">
        <v>202</v>
      </c>
      <c r="F123" s="14" t="s">
        <v>223</v>
      </c>
    </row>
    <row r="124" spans="3:6">
      <c r="C124" s="18">
        <v>46</v>
      </c>
      <c r="D124" s="17" t="s">
        <v>203</v>
      </c>
      <c r="E124" s="22" t="s">
        <v>204</v>
      </c>
      <c r="F124" s="14" t="s">
        <v>224</v>
      </c>
    </row>
    <row r="125" spans="3:6">
      <c r="C125" s="18">
        <v>47</v>
      </c>
      <c r="D125" s="17" t="s">
        <v>205</v>
      </c>
      <c r="E125" s="22" t="s">
        <v>204</v>
      </c>
      <c r="F125" s="14" t="s">
        <v>306</v>
      </c>
    </row>
    <row r="126" spans="3:6">
      <c r="C126" s="18">
        <v>48</v>
      </c>
      <c r="D126" s="17" t="s">
        <v>206</v>
      </c>
      <c r="E126" s="22" t="s">
        <v>204</v>
      </c>
      <c r="F126" s="14" t="s">
        <v>307</v>
      </c>
    </row>
    <row r="127" spans="3:6">
      <c r="C127" s="18">
        <v>49</v>
      </c>
      <c r="D127" s="17" t="s">
        <v>207</v>
      </c>
      <c r="E127" s="22" t="s">
        <v>208</v>
      </c>
      <c r="F127" s="14" t="s">
        <v>308</v>
      </c>
    </row>
    <row r="128" spans="3:6">
      <c r="C128" s="18">
        <v>50</v>
      </c>
      <c r="D128" s="17" t="s">
        <v>209</v>
      </c>
      <c r="E128" s="22" t="s">
        <v>208</v>
      </c>
      <c r="F128" s="14" t="s">
        <v>317</v>
      </c>
    </row>
    <row r="129" spans="3:6">
      <c r="C129" s="18">
        <v>51</v>
      </c>
      <c r="D129" s="17" t="s">
        <v>210</v>
      </c>
      <c r="E129" s="22" t="s">
        <v>211</v>
      </c>
      <c r="F129" s="14" t="s">
        <v>318</v>
      </c>
    </row>
    <row r="130" spans="3:6">
      <c r="C130" s="18">
        <v>52</v>
      </c>
      <c r="D130" s="17" t="s">
        <v>212</v>
      </c>
      <c r="E130" s="22" t="s">
        <v>211</v>
      </c>
      <c r="F130" s="14" t="s">
        <v>319</v>
      </c>
    </row>
    <row r="131" spans="3:6">
      <c r="C131" s="18">
        <v>53</v>
      </c>
      <c r="D131" s="17" t="s">
        <v>213</v>
      </c>
      <c r="E131" s="22" t="s">
        <v>211</v>
      </c>
      <c r="F131" s="14" t="s">
        <v>320</v>
      </c>
    </row>
    <row r="132" spans="3:6">
      <c r="C132" s="18">
        <v>54</v>
      </c>
      <c r="D132" s="17" t="s">
        <v>215</v>
      </c>
      <c r="E132" s="22" t="s">
        <v>216</v>
      </c>
      <c r="F132" s="14" t="s">
        <v>321</v>
      </c>
    </row>
    <row r="133" spans="3:6">
      <c r="C133" s="18">
        <v>55</v>
      </c>
      <c r="D133" s="17" t="s">
        <v>218</v>
      </c>
      <c r="E133" s="22" t="s">
        <v>219</v>
      </c>
      <c r="F133" s="14" t="s">
        <v>322</v>
      </c>
    </row>
    <row r="134" spans="3:6">
      <c r="C134" s="18">
        <v>56</v>
      </c>
      <c r="D134" s="17" t="s">
        <v>221</v>
      </c>
      <c r="E134" s="22" t="s">
        <v>222</v>
      </c>
      <c r="F134" s="14" t="s">
        <v>323</v>
      </c>
    </row>
    <row r="135" spans="3:6">
      <c r="C135" s="18">
        <v>57</v>
      </c>
      <c r="F135" s="14" t="s">
        <v>324</v>
      </c>
    </row>
    <row r="136" spans="3:6">
      <c r="C136" s="18">
        <v>58</v>
      </c>
      <c r="F136" s="14" t="s">
        <v>325</v>
      </c>
    </row>
    <row r="137" spans="3:6">
      <c r="C137" s="62"/>
      <c r="F137" s="14" t="s">
        <v>326</v>
      </c>
    </row>
    <row r="138" spans="3:6">
      <c r="C138" s="62"/>
      <c r="F138" s="14" t="s">
        <v>327</v>
      </c>
    </row>
    <row r="139" spans="3:6">
      <c r="F139" s="14" t="s">
        <v>328</v>
      </c>
    </row>
  </sheetData>
  <sheetProtection selectLockedCells="1" selectUnlockedCells="1"/>
  <mergeCells count="1">
    <mergeCell ref="N1:O1"/>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H29申請書（様式Ⅰ）</vt:lpstr>
      <vt:lpstr>H29申請書（様式Ⅱ）志望校一覧</vt:lpstr>
      <vt:lpstr>H29(様式Ⅲ）留学計画書</vt:lpstr>
      <vt:lpstr>H29派遣先一覧</vt:lpstr>
      <vt:lpstr>【ドロップダウンリスト】</vt:lpstr>
      <vt:lpstr>H28派遣先一覧</vt:lpstr>
      <vt:lpstr>'H29(様式Ⅲ）留学計画書'!Print_Area</vt:lpstr>
      <vt:lpstr>'H29申請書（様式Ⅰ）'!Print_Area</vt:lpstr>
      <vt:lpstr>'H29申請書（様式Ⅱ）志望校一覧'!Print_Area</vt:lpstr>
      <vt:lpstr>H29派遣先一覧!Print_Area</vt:lpstr>
      <vt:lpstr>H29派遣先一覧!Print_Titles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dc:creator>
  <cp:lastModifiedBy>丹羽 恵美</cp:lastModifiedBy>
  <cp:lastPrinted>2016-10-04T04:19:57Z</cp:lastPrinted>
  <dcterms:created xsi:type="dcterms:W3CDTF">2014-09-30T02:18:27Z</dcterms:created>
  <dcterms:modified xsi:type="dcterms:W3CDTF">2016-10-20T06:32:40Z</dcterms:modified>
</cp:coreProperties>
</file>